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showHorizontalScroll="0" showVerticalScroll="0" showSheetTabs="0" windowWidth="21600" windowHeight="10730"/>
  </bookViews>
  <sheets>
    <sheet name="Sheet1" sheetId="1" r:id="rId1"/>
  </sheets>
  <definedNames>
    <definedName name="_xlnm.Print_Area" localSheetId="0">Sheet1!$A$1:$G$26</definedName>
  </definedNames>
  <calcPr calcId="144525"/>
</workbook>
</file>

<file path=xl/sharedStrings.xml><?xml version="1.0" encoding="utf-8"?>
<sst xmlns="http://schemas.openxmlformats.org/spreadsheetml/2006/main" count="259" uniqueCount="157">
  <si>
    <t>LOPO Technology Company,Ltd</t>
  </si>
  <si>
    <t>Y3-1F-07,Bantian Creative Cultural Industrial Park,Yayuan Road,
Bantian,Longgang Dist,518129,Shenzhen,China.</t>
  </si>
  <si>
    <t>TEL:0086 755 28225550</t>
  </si>
  <si>
    <t>COMMERCIAL  INVOICE</t>
  </si>
  <si>
    <t>To : MICHAELA DESGINS</t>
  </si>
  <si>
    <t>PI No. : PI001</t>
  </si>
  <si>
    <t>Attn. : Michal</t>
  </si>
  <si>
    <t>Date : 2020-05-28</t>
  </si>
  <si>
    <r>
      <t>TEL</t>
    </r>
    <r>
      <rPr>
        <b/>
        <sz val="10"/>
        <color rgb="FF000000"/>
        <rFont val="宋体"/>
        <charset val="134"/>
      </rPr>
      <t>：</t>
    </r>
    <r>
      <rPr>
        <b/>
        <sz val="10"/>
        <color rgb="FF000000"/>
        <rFont val="Arial"/>
        <charset val="134"/>
      </rPr>
      <t>972542210111</t>
    </r>
  </si>
  <si>
    <r>
      <rPr>
        <b/>
        <sz val="10"/>
        <color rgb="FF000000"/>
        <rFont val="Arial"/>
        <charset val="134"/>
      </rPr>
      <t xml:space="preserve">Sales : </t>
    </r>
    <r>
      <rPr>
        <b/>
        <sz val="10"/>
        <color rgb="FF000000"/>
        <rFont val="宋体"/>
        <charset val="134"/>
      </rPr>
      <t>Million</t>
    </r>
  </si>
  <si>
    <t xml:space="preserve">Add. : HA'ESTADRUT 5 ST RA'ANANA ISRAEL 
</t>
  </si>
  <si>
    <t>Departure Port:</t>
  </si>
  <si>
    <t>Destination Port:Israel</t>
  </si>
  <si>
    <t>Item No.</t>
  </si>
  <si>
    <t>Picture</t>
  </si>
  <si>
    <t>Description</t>
  </si>
  <si>
    <t>Qty.</t>
  </si>
  <si>
    <t>Unit</t>
  </si>
  <si>
    <t>Unit Price
(USD)</t>
  </si>
  <si>
    <t>Amount
(USD)</t>
  </si>
  <si>
    <t>M.03.22.0001</t>
  </si>
  <si>
    <t>Baby Blanket-Fleece White-29"x39"</t>
  </si>
  <si>
    <t>Piece</t>
  </si>
  <si>
    <t>M.03.22.0004</t>
  </si>
  <si>
    <t>Beanie-Fleece White-Adult</t>
  </si>
  <si>
    <t>M.03.22.0005</t>
  </si>
  <si>
    <t>Beanie-Fleece White-Youth</t>
  </si>
  <si>
    <t>M.03.22.0007</t>
  </si>
  <si>
    <t>Baby Bib-Fleece White</t>
  </si>
  <si>
    <t>HPP Door Hanger</t>
  </si>
  <si>
    <t>HPP Clip Board</t>
  </si>
  <si>
    <t>HPP Luggage Tag</t>
  </si>
  <si>
    <t>HPP Keychain-Round</t>
  </si>
  <si>
    <t>HPP Keychain-Heart</t>
  </si>
  <si>
    <t>HPP Keychain-T-shirt</t>
  </si>
  <si>
    <t>Plastic Cover Notebook Blank A6-Glossy</t>
  </si>
  <si>
    <t>Wooden Pencil Box with MDF Insert-with 12pcs Colorful Pencil</t>
  </si>
  <si>
    <t>Wooden Pencil Box with MDF Insert-with 8pcs Colorful Pencil</t>
  </si>
  <si>
    <t>M.03.01.0107</t>
  </si>
  <si>
    <t>Linen Pencil Roll</t>
  </si>
  <si>
    <t>Kids Lunch Bag-pink</t>
  </si>
  <si>
    <t>Kids Lunch Bag-blue</t>
  </si>
  <si>
    <t>Sublimation Metal Tin-Rectangle shape</t>
  </si>
  <si>
    <t>Sublimation Metal Tin-Round shape</t>
  </si>
  <si>
    <t>Sublimation Metal Tin-Heart shape</t>
  </si>
  <si>
    <t>Linen Adult Apron</t>
  </si>
  <si>
    <t>M.03.01.0129</t>
  </si>
  <si>
    <t>Linen Easter Basket-Natual with Blue Ear-Dia 7.8"*H 9.8“</t>
  </si>
  <si>
    <t>Linen Tote Bag-36*39CM</t>
  </si>
  <si>
    <t>Linen Tote Bag-48*38CM</t>
  </si>
  <si>
    <t>Linen Drawstring Bag</t>
  </si>
  <si>
    <t>M.03.20.0051</t>
  </si>
  <si>
    <t>Soften Linen Pillow Case -White -40*40CM</t>
  </si>
  <si>
    <t>New Canvas Pillow Case-40*40CM</t>
  </si>
  <si>
    <t>Charpie Pillow Case-40*40CM</t>
  </si>
  <si>
    <t>Linen Handbag 15*24cm</t>
  </si>
  <si>
    <t>Linen Handbag Round Edge 10*15cm</t>
  </si>
  <si>
    <t>Linen Handbag 10*24cm</t>
  </si>
  <si>
    <t>Lady's Washing Bag-Pink</t>
  </si>
  <si>
    <t>Linen Notebook-A6</t>
  </si>
  <si>
    <t>M.05.18.0031</t>
  </si>
  <si>
    <t>HPP Germ Free Key Chain</t>
  </si>
  <si>
    <t>Metal Stationary Tin-Pink</t>
  </si>
  <si>
    <t>Metal Stationary Tin-Blue</t>
  </si>
  <si>
    <t>PU Glitter Luggage Tag-Silver</t>
  </si>
  <si>
    <t>PU Glitter Luggage Tag-Hot Pink</t>
  </si>
  <si>
    <t>PU Glitter Luggage Tag-Golden</t>
  </si>
  <si>
    <t>PU Glitter Luggage Tag-blue</t>
  </si>
  <si>
    <t>PU Glitter Key Chain-Heart-Golden</t>
  </si>
  <si>
    <t>PU Glitter Key Chain-Heart-Hot Pink</t>
  </si>
  <si>
    <t>M.05.09.0016</t>
  </si>
  <si>
    <t>MDF Mirror Flower-shape</t>
  </si>
  <si>
    <t>M.06.03.0009</t>
  </si>
  <si>
    <t>Sandstone Coaster-Square-Cork Base-Side Length 4.25"</t>
  </si>
  <si>
    <t>M.06.03.0010</t>
  </si>
  <si>
    <t>Sandstone Coaster-Round-Cork Base-Dia 4.25"</t>
  </si>
  <si>
    <t>M.02.04.0051</t>
  </si>
  <si>
    <t>Round shape Keychain with
Leather Hand Chain-Black</t>
  </si>
  <si>
    <t>M.02.04.0052</t>
  </si>
  <si>
    <t>Round shape Keychain with
Leather Hand Chain-Red</t>
  </si>
  <si>
    <t>M.02.04.0049</t>
  </si>
  <si>
    <t>Round shape Keychain with
Leather Hand Chain-Blue</t>
  </si>
  <si>
    <t>M.02.04.0050</t>
  </si>
  <si>
    <t>Round shape Keychain with Leather Hand Chain-Brown</t>
  </si>
  <si>
    <t>Compact Mirror-Round-Rose Golden-7CM</t>
  </si>
  <si>
    <t>Compact Mirror-Round-Golden-7CM</t>
  </si>
  <si>
    <t>10oz Bone China Mug With Golden Rim</t>
  </si>
  <si>
    <t>PU mouse pad</t>
  </si>
  <si>
    <t>M.03.20.0060</t>
  </si>
  <si>
    <t>Terry Lined Cleaning Cloth for Glass-13*18cm</t>
  </si>
  <si>
    <t>Teddy bear with T-shirt~18cm ~ light Brown</t>
  </si>
  <si>
    <t>Baby Towel-76*101cm</t>
  </si>
  <si>
    <t>Sublicotton Towel 30*30CM (11.8*11.8")</t>
  </si>
  <si>
    <t>Sequin Drawstring Bag - Blue</t>
  </si>
  <si>
    <t>MDF Puzzle circle shape 24pcs</t>
  </si>
  <si>
    <t>M.07.03.0070</t>
  </si>
  <si>
    <t>A4 Puzzle(20*29cm)-120pcs</t>
  </si>
  <si>
    <t>Baby wrap towel-blue</t>
  </si>
  <si>
    <t>Plastic Ruler-15.5X3.2cm</t>
  </si>
  <si>
    <t>Plastic Ruler-31x3.2cm</t>
  </si>
  <si>
    <t>Plastic BookMark</t>
  </si>
  <si>
    <t>Sublimation Metal Tin box-Red</t>
  </si>
  <si>
    <t>M.03.20.0078</t>
  </si>
  <si>
    <t>Soften Linen Car Pillow Case/Pair</t>
  </si>
  <si>
    <t>Natural Wood Placemat-Single Side Printable</t>
  </si>
  <si>
    <t>Natural Wood Coaster-Single Side Printable</t>
  </si>
  <si>
    <t>Natural Wood Plaque-Double Side Printable-Heart</t>
  </si>
  <si>
    <t>Natural Wood Plaque-Double Side Printable-Oval</t>
  </si>
  <si>
    <t>Kids Plastic Lunch Box -Pink</t>
  </si>
  <si>
    <t xml:space="preserve">Kids Plastic Lunch Box -Blue </t>
  </si>
  <si>
    <t>PU Card Holder-Black</t>
  </si>
  <si>
    <t>PU Lady Purse-Pink</t>
  </si>
  <si>
    <t>Men's PU Wallet with Pocket</t>
  </si>
  <si>
    <t>Sequin Pillow Case-Square Shape-Rose Gold</t>
  </si>
  <si>
    <t>Sequin Pillow Case-Square Shape-Purple</t>
  </si>
  <si>
    <t>Sequin Pillow Case-Square Shape-Blue</t>
  </si>
  <si>
    <t>M.02.04.0068</t>
  </si>
  <si>
    <t>Keychain USB lightning charging cable &amp; bottle opener-leather brown</t>
  </si>
  <si>
    <t>M.02.04.0064</t>
  </si>
  <si>
    <t>Keychain USB Type-C charging cable &amp; bottle opener-leather black</t>
  </si>
  <si>
    <t>M.02.04.0060</t>
  </si>
  <si>
    <t>Keychain USB Android charging cable &amp; bottle opener-PVC blue</t>
  </si>
  <si>
    <t>M.02.04.0044</t>
  </si>
  <si>
    <t>Bottle Opener Keychain</t>
  </si>
  <si>
    <t>Metal Key Chain-Brown Tassel-Round(Dia 2.7CM)</t>
  </si>
  <si>
    <t>M.03.21.0024</t>
  </si>
  <si>
    <t>Sock-Small</t>
  </si>
  <si>
    <t>M.03.21.0023</t>
  </si>
  <si>
    <t>Sock-Large</t>
  </si>
  <si>
    <t>Flexi PU Place mat</t>
  </si>
  <si>
    <t>1.5oz Shot Glass</t>
  </si>
  <si>
    <t>Coffee Mug Set</t>
  </si>
  <si>
    <t xml:space="preserve">22oz Glass Beer Mug [5610007] </t>
  </si>
  <si>
    <t>11OZ White Mug-Class AAA</t>
  </si>
  <si>
    <t>10oz Bone China Mug</t>
  </si>
  <si>
    <t>Galaxy Auto Clam Slider (PS/RL) 16×20 220V Green / GS-105S-1620-LG-220V</t>
  </si>
  <si>
    <t>Set</t>
  </si>
  <si>
    <t>J.02.07.0011</t>
  </si>
  <si>
    <t>RamLock Quick Change System Lower Platen Set 11"X15"</t>
  </si>
  <si>
    <t>RamLock Quick Change System Lower Platen Set 8"X10"</t>
  </si>
  <si>
    <t>RamLock Quick Change System Lower Platen Set 4"X4"</t>
  </si>
  <si>
    <t>M.10.08.0009</t>
  </si>
  <si>
    <t>Double Roll Auto Tape Dispenser</t>
  </si>
  <si>
    <t>Heat Resistant Tape Gold-10mm*33m</t>
  </si>
  <si>
    <t>Roll</t>
  </si>
  <si>
    <t>Galaxy Mug Pro 4IN1 GS-203 Green 220V /GS-203-LG-220V</t>
  </si>
  <si>
    <t>Plastic Cover Sketch Book A4-Glossy</t>
  </si>
  <si>
    <t>Sequin Drawstring Bag -Purple</t>
  </si>
  <si>
    <t>Fabric Notebook-Small</t>
  </si>
  <si>
    <t>Plastic Cover Notebook A5(With Black Line)-Glossy</t>
  </si>
  <si>
    <t>M.03.20.0076</t>
  </si>
  <si>
    <t>Faux Burlap Drawstring Bag-12*17CM</t>
  </si>
  <si>
    <t>M.03.20.0077</t>
  </si>
  <si>
    <t>Faux Burlap Drawstring Bag-17*34CM</t>
  </si>
  <si>
    <t>Neptune16×20 GS-601-1620 Green 220V / GS-601-1620-LG-220V</t>
  </si>
  <si>
    <t>set</t>
  </si>
  <si>
    <t>Sub-Total :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</si>
</sst>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US$&quot;#,##0.00;\-&quot;US$&quot;#,##0.00"/>
    <numFmt numFmtId="177" formatCode="yyyy/m/d;@"/>
  </numFmts>
  <fonts count="31">
    <font>
      <sz val="12"/>
      <color rgb="FF000000"/>
      <name val="DengXian"/>
      <charset val="134"/>
    </font>
    <font>
      <b/>
      <sz val="16"/>
      <color rgb="FF00B050"/>
      <name val="Calibri"/>
      <charset val="134"/>
    </font>
    <font>
      <b/>
      <sz val="12"/>
      <color rgb="FF00B050"/>
      <name val="Calibri"/>
      <charset val="134"/>
    </font>
    <font>
      <b/>
      <sz val="20"/>
      <color rgb="FF000000"/>
      <name val="Arial"/>
      <charset val="134"/>
    </font>
    <font>
      <b/>
      <sz val="10"/>
      <color rgb="FF000000"/>
      <name val="Arial"/>
      <charset val="134"/>
    </font>
    <font>
      <b/>
      <sz val="10"/>
      <color rgb="FF000000"/>
      <name val="DengXian"/>
      <charset val="134"/>
    </font>
    <font>
      <sz val="10"/>
      <color rgb="FF000000"/>
      <name val="DengXian"/>
      <charset val="134"/>
    </font>
    <font>
      <sz val="11"/>
      <color rgb="FF000000"/>
      <name val="Calibri"/>
      <charset val="134"/>
    </font>
    <font>
      <sz val="11"/>
      <color rgb="FF505050"/>
      <name val="Arial"/>
      <charset val="134"/>
    </font>
    <font>
      <b/>
      <sz val="11"/>
      <color rgb="FF000000"/>
      <name val="Calibri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0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00B050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13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19" borderId="10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20" borderId="11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6" fillId="30" borderId="14" applyNumberFormat="0" applyAlignment="0" applyProtection="0">
      <alignment vertical="center"/>
    </xf>
    <xf numFmtId="0" fontId="29" fillId="30" borderId="10" applyNumberFormat="0" applyAlignment="0" applyProtection="0">
      <alignment vertical="center"/>
    </xf>
    <xf numFmtId="0" fontId="12" fillId="5" borderId="8" applyNumberForma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</cellStyleXfs>
  <cellXfs count="36">
    <xf numFmtId="0" fontId="0" fillId="0" borderId="0" xfId="0" applyFill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177" fontId="4" fillId="0" borderId="0" xfId="0" applyNumberFormat="1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center" wrapText="1"/>
    </xf>
    <xf numFmtId="176" fontId="6" fillId="0" borderId="5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right" vertical="center"/>
    </xf>
    <xf numFmtId="0" fontId="9" fillId="0" borderId="4" xfId="0" applyFont="1" applyFill="1" applyBorder="1" applyAlignment="1">
      <alignment horizontal="right" vertical="center"/>
    </xf>
    <xf numFmtId="176" fontId="9" fillId="0" borderId="7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png"/><Relationship Id="rId97" Type="http://schemas.openxmlformats.org/officeDocument/2006/relationships/image" Target="../media/image97.jpe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jpe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jpe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pn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pn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pn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pn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pn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3" Type="http://schemas.openxmlformats.org/officeDocument/2006/relationships/image" Target="../media/image103.png"/><Relationship Id="rId102" Type="http://schemas.openxmlformats.org/officeDocument/2006/relationships/image" Target="../media/image102.png"/><Relationship Id="rId101" Type="http://schemas.openxmlformats.org/officeDocument/2006/relationships/image" Target="../media/image101.png"/><Relationship Id="rId100" Type="http://schemas.openxmlformats.org/officeDocument/2006/relationships/image" Target="../media/image100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171450</xdr:colOff>
      <xdr:row>0</xdr:row>
      <xdr:rowOff>104775</xdr:rowOff>
    </xdr:from>
    <xdr:ext cx="913765" cy="632460"/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1450" y="104775"/>
          <a:ext cx="913765" cy="632460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10</xdr:row>
      <xdr:rowOff>95250</xdr:rowOff>
    </xdr:from>
    <xdr:ext cx="694055" cy="695325"/>
    <xdr:pic>
      <xdr:nvPicPr>
        <xdr:cNvPr id="3" name="xiaomanImg" descr="Image inserted by xiaoma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245" y="283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11</xdr:row>
      <xdr:rowOff>95250</xdr:rowOff>
    </xdr:from>
    <xdr:ext cx="694055" cy="695325"/>
    <xdr:pic>
      <xdr:nvPicPr>
        <xdr:cNvPr id="4" name="xiaomanImg" descr="Image inserted by xiaoma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98245" y="378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12</xdr:row>
      <xdr:rowOff>95250</xdr:rowOff>
    </xdr:from>
    <xdr:ext cx="694055" cy="695325"/>
    <xdr:pic>
      <xdr:nvPicPr>
        <xdr:cNvPr id="5" name="xiaomanImg" descr="Image inserted by xiaoman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98245" y="474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13</xdr:row>
      <xdr:rowOff>95250</xdr:rowOff>
    </xdr:from>
    <xdr:ext cx="694055" cy="695325"/>
    <xdr:pic>
      <xdr:nvPicPr>
        <xdr:cNvPr id="6" name="xiaomanImg" descr="Image inserted by xiaoman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98245" y="569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14</xdr:row>
      <xdr:rowOff>95250</xdr:rowOff>
    </xdr:from>
    <xdr:ext cx="694055" cy="695325"/>
    <xdr:pic>
      <xdr:nvPicPr>
        <xdr:cNvPr id="7" name="xiaomanImg" descr="Image inserted by xiaoman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98245" y="664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15</xdr:row>
      <xdr:rowOff>95250</xdr:rowOff>
    </xdr:from>
    <xdr:ext cx="694055" cy="695325"/>
    <xdr:pic>
      <xdr:nvPicPr>
        <xdr:cNvPr id="8" name="xiaomanImg" descr="Image inserted by xiaoman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98245" y="759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16</xdr:row>
      <xdr:rowOff>95250</xdr:rowOff>
    </xdr:from>
    <xdr:ext cx="694055" cy="695325"/>
    <xdr:pic>
      <xdr:nvPicPr>
        <xdr:cNvPr id="9" name="xiaomanImg" descr="Image inserted by xiaoman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98245" y="855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17</xdr:row>
      <xdr:rowOff>95250</xdr:rowOff>
    </xdr:from>
    <xdr:ext cx="694055" cy="695325"/>
    <xdr:pic>
      <xdr:nvPicPr>
        <xdr:cNvPr id="10" name="xiaomanImg" descr="Image inserted by xiaoman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98245" y="950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18</xdr:row>
      <xdr:rowOff>95250</xdr:rowOff>
    </xdr:from>
    <xdr:ext cx="694055" cy="695325"/>
    <xdr:pic>
      <xdr:nvPicPr>
        <xdr:cNvPr id="11" name="xiaomanImg" descr="Image inserted by xiaoman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98245" y="1045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19</xdr:row>
      <xdr:rowOff>95250</xdr:rowOff>
    </xdr:from>
    <xdr:ext cx="694055" cy="695325"/>
    <xdr:pic>
      <xdr:nvPicPr>
        <xdr:cNvPr id="12" name="xiaomanImg" descr="Image inserted by xiaoman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98245" y="1140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20</xdr:row>
      <xdr:rowOff>95250</xdr:rowOff>
    </xdr:from>
    <xdr:ext cx="694055" cy="695325"/>
    <xdr:pic>
      <xdr:nvPicPr>
        <xdr:cNvPr id="13" name="xiaomanImg" descr="Image inserted by xiaoman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98245" y="1236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21</xdr:row>
      <xdr:rowOff>95250</xdr:rowOff>
    </xdr:from>
    <xdr:ext cx="694055" cy="695325"/>
    <xdr:pic>
      <xdr:nvPicPr>
        <xdr:cNvPr id="14" name="xiaomanImg" descr="Image inserted by xiaoman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198245" y="1331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22</xdr:row>
      <xdr:rowOff>95250</xdr:rowOff>
    </xdr:from>
    <xdr:ext cx="694055" cy="695325"/>
    <xdr:pic>
      <xdr:nvPicPr>
        <xdr:cNvPr id="15" name="xiaomanImg" descr="Image inserted by xiaoman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98245" y="1426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23</xdr:row>
      <xdr:rowOff>95250</xdr:rowOff>
    </xdr:from>
    <xdr:ext cx="694055" cy="695325"/>
    <xdr:pic>
      <xdr:nvPicPr>
        <xdr:cNvPr id="16" name="xiaomanImg" descr="Image inserted by xiaoman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98245" y="1521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24</xdr:row>
      <xdr:rowOff>95250</xdr:rowOff>
    </xdr:from>
    <xdr:ext cx="694055" cy="695325"/>
    <xdr:pic>
      <xdr:nvPicPr>
        <xdr:cNvPr id="17" name="xiaomanImg" descr="Image inserted by xiaoman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98245" y="1617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25</xdr:row>
      <xdr:rowOff>95250</xdr:rowOff>
    </xdr:from>
    <xdr:ext cx="694055" cy="695325"/>
    <xdr:pic>
      <xdr:nvPicPr>
        <xdr:cNvPr id="18" name="xiaomanImg" descr="Image inserted by xiaoman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98245" y="1712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26</xdr:row>
      <xdr:rowOff>95250</xdr:rowOff>
    </xdr:from>
    <xdr:ext cx="694690" cy="541020"/>
    <xdr:pic>
      <xdr:nvPicPr>
        <xdr:cNvPr id="19" name="xiaomanImg" descr="Image inserted by xiaoman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198245" y="18075910"/>
          <a:ext cx="694690" cy="541020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27</xdr:row>
      <xdr:rowOff>95250</xdr:rowOff>
    </xdr:from>
    <xdr:ext cx="694690" cy="594995"/>
    <xdr:pic>
      <xdr:nvPicPr>
        <xdr:cNvPr id="20" name="xiaomanImg" descr="Image inserted by xiaoman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98245" y="19028410"/>
          <a:ext cx="694690" cy="59499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28</xdr:row>
      <xdr:rowOff>95250</xdr:rowOff>
    </xdr:from>
    <xdr:ext cx="694055" cy="648970"/>
    <xdr:pic>
      <xdr:nvPicPr>
        <xdr:cNvPr id="21" name="xiaomanImg" descr="Image inserted by xiaoman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98245" y="19980910"/>
          <a:ext cx="694055" cy="648970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29</xdr:row>
      <xdr:rowOff>95250</xdr:rowOff>
    </xdr:from>
    <xdr:ext cx="694055" cy="695325"/>
    <xdr:pic>
      <xdr:nvPicPr>
        <xdr:cNvPr id="22" name="xiaomanImg" descr="Image inserted by xiaoman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98245" y="2093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30</xdr:row>
      <xdr:rowOff>95250</xdr:rowOff>
    </xdr:from>
    <xdr:ext cx="694055" cy="695325"/>
    <xdr:pic>
      <xdr:nvPicPr>
        <xdr:cNvPr id="23" name="xiaomanImg" descr="Image inserted by xiaoman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98245" y="2188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31</xdr:row>
      <xdr:rowOff>95250</xdr:rowOff>
    </xdr:from>
    <xdr:ext cx="694055" cy="695325"/>
    <xdr:pic>
      <xdr:nvPicPr>
        <xdr:cNvPr id="24" name="xiaomanImg" descr="Image inserted by xiaoman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98245" y="2283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32</xdr:row>
      <xdr:rowOff>95250</xdr:rowOff>
    </xdr:from>
    <xdr:ext cx="694055" cy="695325"/>
    <xdr:pic>
      <xdr:nvPicPr>
        <xdr:cNvPr id="25" name="xiaomanImg" descr="Image inserted by xiaoman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98245" y="2379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33</xdr:row>
      <xdr:rowOff>95250</xdr:rowOff>
    </xdr:from>
    <xdr:ext cx="694055" cy="695325"/>
    <xdr:pic>
      <xdr:nvPicPr>
        <xdr:cNvPr id="26" name="xiaomanImg" descr="Image inserted by xiaoman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198245" y="2474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34</xdr:row>
      <xdr:rowOff>95250</xdr:rowOff>
    </xdr:from>
    <xdr:ext cx="694055" cy="695325"/>
    <xdr:pic>
      <xdr:nvPicPr>
        <xdr:cNvPr id="27" name="xiaomanImg" descr="Image inserted by xiaoman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98245" y="2569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35</xdr:row>
      <xdr:rowOff>95250</xdr:rowOff>
    </xdr:from>
    <xdr:ext cx="694055" cy="695325"/>
    <xdr:pic>
      <xdr:nvPicPr>
        <xdr:cNvPr id="28" name="xiaomanImg" descr="Image inserted by xiaoman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198245" y="2664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36</xdr:row>
      <xdr:rowOff>95250</xdr:rowOff>
    </xdr:from>
    <xdr:ext cx="694055" cy="648970"/>
    <xdr:pic>
      <xdr:nvPicPr>
        <xdr:cNvPr id="29" name="xiaomanImg" descr="Image inserted by xiaoman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198245" y="27600910"/>
          <a:ext cx="694055" cy="648970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37</xdr:row>
      <xdr:rowOff>95250</xdr:rowOff>
    </xdr:from>
    <xdr:ext cx="694055" cy="695325"/>
    <xdr:pic>
      <xdr:nvPicPr>
        <xdr:cNvPr id="30" name="xiaomanImg" descr="Image inserted by xiaoman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198245" y="2855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38</xdr:row>
      <xdr:rowOff>95250</xdr:rowOff>
    </xdr:from>
    <xdr:ext cx="694055" cy="695325"/>
    <xdr:pic>
      <xdr:nvPicPr>
        <xdr:cNvPr id="31" name="xiaomanImg" descr="Image inserted by xiaoman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198245" y="2950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39</xdr:row>
      <xdr:rowOff>95250</xdr:rowOff>
    </xdr:from>
    <xdr:ext cx="694055" cy="695325"/>
    <xdr:pic>
      <xdr:nvPicPr>
        <xdr:cNvPr id="32" name="xiaomanImg" descr="Image inserted by xiaoman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198245" y="3045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234315</xdr:colOff>
      <xdr:row>40</xdr:row>
      <xdr:rowOff>101600</xdr:rowOff>
    </xdr:from>
    <xdr:ext cx="609600" cy="695325"/>
    <xdr:pic>
      <xdr:nvPicPr>
        <xdr:cNvPr id="34" name="xiaomanImg" descr="Image inserted by xiaoman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74445" y="31417260"/>
          <a:ext cx="609600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41</xdr:row>
      <xdr:rowOff>95250</xdr:rowOff>
    </xdr:from>
    <xdr:ext cx="694055" cy="695325"/>
    <xdr:pic>
      <xdr:nvPicPr>
        <xdr:cNvPr id="35" name="xiaomanImg" descr="Image inserted by xiaoman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198245" y="3236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42</xdr:row>
      <xdr:rowOff>95250</xdr:rowOff>
    </xdr:from>
    <xdr:ext cx="694055" cy="695325"/>
    <xdr:pic>
      <xdr:nvPicPr>
        <xdr:cNvPr id="36" name="xiaomanImg" descr="Image inserted by xiaoman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198245" y="3331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43</xdr:row>
      <xdr:rowOff>95250</xdr:rowOff>
    </xdr:from>
    <xdr:ext cx="694055" cy="695325"/>
    <xdr:pic>
      <xdr:nvPicPr>
        <xdr:cNvPr id="37" name="xiaomanImg" descr="Image inserted by xiaoman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198245" y="3426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44</xdr:row>
      <xdr:rowOff>95250</xdr:rowOff>
    </xdr:from>
    <xdr:ext cx="694690" cy="579755"/>
    <xdr:pic>
      <xdr:nvPicPr>
        <xdr:cNvPr id="38" name="xiaomanImg" descr="Image inserted by xiaoman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198245" y="35220910"/>
          <a:ext cx="694690" cy="57975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45</xdr:row>
      <xdr:rowOff>95250</xdr:rowOff>
    </xdr:from>
    <xdr:ext cx="694690" cy="572135"/>
    <xdr:pic>
      <xdr:nvPicPr>
        <xdr:cNvPr id="39" name="xiaomanImg" descr="Image inserted by xiaoman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198245" y="36173410"/>
          <a:ext cx="694690" cy="57213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46</xdr:row>
      <xdr:rowOff>95250</xdr:rowOff>
    </xdr:from>
    <xdr:ext cx="694055" cy="695325"/>
    <xdr:pic>
      <xdr:nvPicPr>
        <xdr:cNvPr id="40" name="xiaomanImg" descr="Image inserted by xiaoman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198245" y="3712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47</xdr:row>
      <xdr:rowOff>95250</xdr:rowOff>
    </xdr:from>
    <xdr:ext cx="694055" cy="695325"/>
    <xdr:pic>
      <xdr:nvPicPr>
        <xdr:cNvPr id="41" name="xiaomanImg" descr="Image inserted by xiaoman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198245" y="3807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48</xdr:row>
      <xdr:rowOff>95250</xdr:rowOff>
    </xdr:from>
    <xdr:ext cx="694055" cy="695325"/>
    <xdr:pic>
      <xdr:nvPicPr>
        <xdr:cNvPr id="42" name="xiaomanImg" descr="Image inserted by xiaoman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198245" y="3903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50</xdr:row>
      <xdr:rowOff>95250</xdr:rowOff>
    </xdr:from>
    <xdr:ext cx="694055" cy="695325"/>
    <xdr:pic>
      <xdr:nvPicPr>
        <xdr:cNvPr id="44" name="xiaomanImg" descr="Image inserted by xiaoman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198245" y="4093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52</xdr:row>
      <xdr:rowOff>95250</xdr:rowOff>
    </xdr:from>
    <xdr:ext cx="694055" cy="695325"/>
    <xdr:pic>
      <xdr:nvPicPr>
        <xdr:cNvPr id="45" name="xiaomanImg" descr="Image inserted by xiaoman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198245" y="4284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53</xdr:row>
      <xdr:rowOff>95250</xdr:rowOff>
    </xdr:from>
    <xdr:ext cx="694055" cy="695325"/>
    <xdr:pic>
      <xdr:nvPicPr>
        <xdr:cNvPr id="46" name="xiaomanImg" descr="Image inserted by xiaoman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198245" y="4379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54</xdr:row>
      <xdr:rowOff>95250</xdr:rowOff>
    </xdr:from>
    <xdr:ext cx="694055" cy="695325"/>
    <xdr:pic>
      <xdr:nvPicPr>
        <xdr:cNvPr id="47" name="xiaomanImg" descr="Image inserted by xiaoman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198245" y="4474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202565</xdr:colOff>
      <xdr:row>55</xdr:row>
      <xdr:rowOff>101600</xdr:rowOff>
    </xdr:from>
    <xdr:ext cx="694055" cy="695325"/>
    <xdr:pic>
      <xdr:nvPicPr>
        <xdr:cNvPr id="50" name="xiaomanImg" descr="Image inserted by xiaoman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242695" y="4570476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56</xdr:row>
      <xdr:rowOff>95250</xdr:rowOff>
    </xdr:from>
    <xdr:ext cx="694055" cy="695325"/>
    <xdr:pic>
      <xdr:nvPicPr>
        <xdr:cNvPr id="51" name="xiaomanImg" descr="Image inserted by xiaoman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198245" y="4665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57</xdr:row>
      <xdr:rowOff>95250</xdr:rowOff>
    </xdr:from>
    <xdr:ext cx="694055" cy="695325"/>
    <xdr:pic>
      <xdr:nvPicPr>
        <xdr:cNvPr id="52" name="xiaomanImg" descr="Image inserted by xiaoman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198245" y="4760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58</xdr:row>
      <xdr:rowOff>95250</xdr:rowOff>
    </xdr:from>
    <xdr:ext cx="694055" cy="695325"/>
    <xdr:pic>
      <xdr:nvPicPr>
        <xdr:cNvPr id="53" name="xiaomanImg" descr="Image inserted by xiaoman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198245" y="4855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59</xdr:row>
      <xdr:rowOff>0</xdr:rowOff>
    </xdr:from>
    <xdr:ext cx="694055" cy="695325"/>
    <xdr:pic>
      <xdr:nvPicPr>
        <xdr:cNvPr id="54" name="xiaomanImg" descr="Image inserted by xiaoman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198245" y="4941316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59</xdr:row>
      <xdr:rowOff>95250</xdr:rowOff>
    </xdr:from>
    <xdr:ext cx="694055" cy="695325"/>
    <xdr:pic>
      <xdr:nvPicPr>
        <xdr:cNvPr id="55" name="xiaomanImg" descr="Image inserted by xiaoman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198245" y="4950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60</xdr:row>
      <xdr:rowOff>95250</xdr:rowOff>
    </xdr:from>
    <xdr:ext cx="694055" cy="695325"/>
    <xdr:pic>
      <xdr:nvPicPr>
        <xdr:cNvPr id="56" name="xiaomanImg" descr="Image inserted by xiaoman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198245" y="5046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61</xdr:row>
      <xdr:rowOff>95250</xdr:rowOff>
    </xdr:from>
    <xdr:ext cx="663575" cy="695325"/>
    <xdr:pic>
      <xdr:nvPicPr>
        <xdr:cNvPr id="57" name="xiaomanImg" descr="Image inserted by xiaoman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198245" y="51413410"/>
          <a:ext cx="66357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62</xdr:row>
      <xdr:rowOff>95250</xdr:rowOff>
    </xdr:from>
    <xdr:ext cx="694055" cy="695325"/>
    <xdr:pic>
      <xdr:nvPicPr>
        <xdr:cNvPr id="58" name="xiaomanImg" descr="Image inserted by xiaoman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198245" y="5236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64</xdr:row>
      <xdr:rowOff>95250</xdr:rowOff>
    </xdr:from>
    <xdr:ext cx="694055" cy="695325"/>
    <xdr:pic>
      <xdr:nvPicPr>
        <xdr:cNvPr id="59" name="xiaomanImg" descr="Image inserted by xiaoman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198245" y="5427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65</xdr:row>
      <xdr:rowOff>95250</xdr:rowOff>
    </xdr:from>
    <xdr:ext cx="694055" cy="695325"/>
    <xdr:pic>
      <xdr:nvPicPr>
        <xdr:cNvPr id="62" name="xiaomanImg" descr="Image inserted by xiaoman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198245" y="5522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66</xdr:row>
      <xdr:rowOff>95250</xdr:rowOff>
    </xdr:from>
    <xdr:ext cx="694055" cy="695325"/>
    <xdr:pic>
      <xdr:nvPicPr>
        <xdr:cNvPr id="63" name="xiaomanImg" descr="Image inserted by xiaoman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198245" y="5617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67</xdr:row>
      <xdr:rowOff>95250</xdr:rowOff>
    </xdr:from>
    <xdr:ext cx="694055" cy="695325"/>
    <xdr:pic>
      <xdr:nvPicPr>
        <xdr:cNvPr id="64" name="xiaomanImg" descr="Image inserted by xiaoman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198245" y="5712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68</xdr:row>
      <xdr:rowOff>95250</xdr:rowOff>
    </xdr:from>
    <xdr:ext cx="694690" cy="587375"/>
    <xdr:pic>
      <xdr:nvPicPr>
        <xdr:cNvPr id="65" name="xiaomanImg" descr="Image inserted by xiaoman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198245" y="58080910"/>
          <a:ext cx="694690" cy="58737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70</xdr:row>
      <xdr:rowOff>95250</xdr:rowOff>
    </xdr:from>
    <xdr:ext cx="694055" cy="695325"/>
    <xdr:pic>
      <xdr:nvPicPr>
        <xdr:cNvPr id="66" name="xiaomanImg" descr="Image inserted by xiaoman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1198245" y="5998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71</xdr:row>
      <xdr:rowOff>95250</xdr:rowOff>
    </xdr:from>
    <xdr:ext cx="694055" cy="695325"/>
    <xdr:pic>
      <xdr:nvPicPr>
        <xdr:cNvPr id="68" name="xiaomanImg" descr="Image inserted by xiaoman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1198245" y="6093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72</xdr:row>
      <xdr:rowOff>95250</xdr:rowOff>
    </xdr:from>
    <xdr:ext cx="694055" cy="695325"/>
    <xdr:pic>
      <xdr:nvPicPr>
        <xdr:cNvPr id="69" name="xiaomanImg" descr="Image inserted by xiaoman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1198245" y="6189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73</xdr:row>
      <xdr:rowOff>95250</xdr:rowOff>
    </xdr:from>
    <xdr:ext cx="694055" cy="695325"/>
    <xdr:pic>
      <xdr:nvPicPr>
        <xdr:cNvPr id="70" name="xiaomanImg" descr="Image inserted by xiaoman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1198245" y="6284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74</xdr:row>
      <xdr:rowOff>95250</xdr:rowOff>
    </xdr:from>
    <xdr:ext cx="694690" cy="618490"/>
    <xdr:pic>
      <xdr:nvPicPr>
        <xdr:cNvPr id="71" name="xiaomanImg" descr="Image inserted by xiaoman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1198245" y="63795910"/>
          <a:ext cx="694690" cy="618490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75</xdr:row>
      <xdr:rowOff>95250</xdr:rowOff>
    </xdr:from>
    <xdr:ext cx="694055" cy="695325"/>
    <xdr:pic>
      <xdr:nvPicPr>
        <xdr:cNvPr id="72" name="xiaomanImg" descr="Image inserted by xiaoman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198245" y="6474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76</xdr:row>
      <xdr:rowOff>95250</xdr:rowOff>
    </xdr:from>
    <xdr:ext cx="694055" cy="695325"/>
    <xdr:pic>
      <xdr:nvPicPr>
        <xdr:cNvPr id="73" name="xiaomanImg" descr="Image inserted by xiaoman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1198245" y="6570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77</xdr:row>
      <xdr:rowOff>95250</xdr:rowOff>
    </xdr:from>
    <xdr:ext cx="694055" cy="695325"/>
    <xdr:pic>
      <xdr:nvPicPr>
        <xdr:cNvPr id="74" name="xiaomanImg" descr="Image inserted by xiaoman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1198245" y="6665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78</xdr:row>
      <xdr:rowOff>95250</xdr:rowOff>
    </xdr:from>
    <xdr:ext cx="694055" cy="695325"/>
    <xdr:pic>
      <xdr:nvPicPr>
        <xdr:cNvPr id="75" name="xiaomanImg" descr="Image inserted by xiaoman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1198245" y="6760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79</xdr:row>
      <xdr:rowOff>95250</xdr:rowOff>
    </xdr:from>
    <xdr:ext cx="694055" cy="695325"/>
    <xdr:pic>
      <xdr:nvPicPr>
        <xdr:cNvPr id="76" name="xiaomanImg" descr="Image inserted by xiaoman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1198245" y="6855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80</xdr:row>
      <xdr:rowOff>95250</xdr:rowOff>
    </xdr:from>
    <xdr:ext cx="694055" cy="695325"/>
    <xdr:pic>
      <xdr:nvPicPr>
        <xdr:cNvPr id="77" name="xiaomanImg" descr="Image inserted by xiaoman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1198245" y="6951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82</xdr:row>
      <xdr:rowOff>95250</xdr:rowOff>
    </xdr:from>
    <xdr:ext cx="694055" cy="695325"/>
    <xdr:pic>
      <xdr:nvPicPr>
        <xdr:cNvPr id="78" name="xiaomanImg" descr="Image inserted by xiaoman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1198245" y="7141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83</xdr:row>
      <xdr:rowOff>95250</xdr:rowOff>
    </xdr:from>
    <xdr:ext cx="694055" cy="695325"/>
    <xdr:pic>
      <xdr:nvPicPr>
        <xdr:cNvPr id="79" name="xiaomanImg" descr="Image inserted by xiaoman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1198245" y="7236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84</xdr:row>
      <xdr:rowOff>95250</xdr:rowOff>
    </xdr:from>
    <xdr:ext cx="694055" cy="695325"/>
    <xdr:pic>
      <xdr:nvPicPr>
        <xdr:cNvPr id="80" name="xiaomanImg" descr="Image inserted by xiaoman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1198245" y="7332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85</xdr:row>
      <xdr:rowOff>95250</xdr:rowOff>
    </xdr:from>
    <xdr:ext cx="694055" cy="695325"/>
    <xdr:pic>
      <xdr:nvPicPr>
        <xdr:cNvPr id="81" name="xiaomanImg" descr="Image inserted by xiaoman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1198245" y="7427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86</xdr:row>
      <xdr:rowOff>95250</xdr:rowOff>
    </xdr:from>
    <xdr:ext cx="694055" cy="695325"/>
    <xdr:pic>
      <xdr:nvPicPr>
        <xdr:cNvPr id="82" name="xiaomanImg" descr="Image inserted by xiaoman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1198245" y="7522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87</xdr:row>
      <xdr:rowOff>95250</xdr:rowOff>
    </xdr:from>
    <xdr:ext cx="694055" cy="695325"/>
    <xdr:pic>
      <xdr:nvPicPr>
        <xdr:cNvPr id="83" name="xiaomanImg" descr="Image inserted by xiaoman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1198245" y="7617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88</xdr:row>
      <xdr:rowOff>95250</xdr:rowOff>
    </xdr:from>
    <xdr:ext cx="694055" cy="695325"/>
    <xdr:pic>
      <xdr:nvPicPr>
        <xdr:cNvPr id="84" name="xiaomanImg" descr="Image inserted by xiaoman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1198245" y="7713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89</xdr:row>
      <xdr:rowOff>95250</xdr:rowOff>
    </xdr:from>
    <xdr:ext cx="694055" cy="695325"/>
    <xdr:pic>
      <xdr:nvPicPr>
        <xdr:cNvPr id="85" name="xiaomanImg" descr="Image inserted by xiaoman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1198245" y="7808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90</xdr:row>
      <xdr:rowOff>95250</xdr:rowOff>
    </xdr:from>
    <xdr:ext cx="694055" cy="695325"/>
    <xdr:pic>
      <xdr:nvPicPr>
        <xdr:cNvPr id="86" name="xiaomanImg" descr="Image inserted by xiaoman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1198245" y="7903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91</xdr:row>
      <xdr:rowOff>95250</xdr:rowOff>
    </xdr:from>
    <xdr:ext cx="694055" cy="695325"/>
    <xdr:pic>
      <xdr:nvPicPr>
        <xdr:cNvPr id="87" name="xiaomanImg" descr="Image inserted by xiaoman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1198245" y="7998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92</xdr:row>
      <xdr:rowOff>95250</xdr:rowOff>
    </xdr:from>
    <xdr:ext cx="694055" cy="695325"/>
    <xdr:pic>
      <xdr:nvPicPr>
        <xdr:cNvPr id="88" name="xiaomanImg" descr="Image inserted by xiaoman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1198245" y="8094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93</xdr:row>
      <xdr:rowOff>95250</xdr:rowOff>
    </xdr:from>
    <xdr:ext cx="694055" cy="695325"/>
    <xdr:pic>
      <xdr:nvPicPr>
        <xdr:cNvPr id="89" name="xiaomanImg" descr="Image inserted by xiaoman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1198245" y="8189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94</xdr:row>
      <xdr:rowOff>95250</xdr:rowOff>
    </xdr:from>
    <xdr:ext cx="694055" cy="695325"/>
    <xdr:pic>
      <xdr:nvPicPr>
        <xdr:cNvPr id="90" name="xiaomanImg" descr="Image inserted by xiaoman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1198245" y="82845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95</xdr:row>
      <xdr:rowOff>95250</xdr:rowOff>
    </xdr:from>
    <xdr:ext cx="694690" cy="633730"/>
    <xdr:pic>
      <xdr:nvPicPr>
        <xdr:cNvPr id="91" name="xiaomanImg" descr="Image inserted by xiaoman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1198245" y="83798410"/>
          <a:ext cx="694690" cy="633730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96</xdr:row>
      <xdr:rowOff>95250</xdr:rowOff>
    </xdr:from>
    <xdr:ext cx="694055" cy="695325"/>
    <xdr:pic>
      <xdr:nvPicPr>
        <xdr:cNvPr id="92" name="xiaomanImg" descr="Image inserted by xiaoman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1198245" y="847509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97</xdr:row>
      <xdr:rowOff>95250</xdr:rowOff>
    </xdr:from>
    <xdr:ext cx="694055" cy="695325"/>
    <xdr:pic>
      <xdr:nvPicPr>
        <xdr:cNvPr id="93" name="xiaomanImg" descr="Image inserted by xiaoman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1198245" y="85703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99</xdr:row>
      <xdr:rowOff>95250</xdr:rowOff>
    </xdr:from>
    <xdr:ext cx="694055" cy="695325"/>
    <xdr:pic>
      <xdr:nvPicPr>
        <xdr:cNvPr id="94" name="xiaomanImg" descr="Image inserted by xiaoman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1198245" y="87608410"/>
          <a:ext cx="694055" cy="695325"/>
        </a:xfrm>
        <a:prstGeom prst="rect">
          <a:avLst/>
        </a:prstGeom>
      </xdr:spPr>
    </xdr:pic>
    <xdr:clientData/>
  </xdr:oneCellAnchor>
  <xdr:oneCellAnchor>
    <xdr:from>
      <xdr:col>1</xdr:col>
      <xdr:colOff>158115</xdr:colOff>
      <xdr:row>100</xdr:row>
      <xdr:rowOff>95250</xdr:rowOff>
    </xdr:from>
    <xdr:ext cx="663575" cy="695325"/>
    <xdr:pic>
      <xdr:nvPicPr>
        <xdr:cNvPr id="95" name="xiaomanImg" descr="Image inserted by xiaoman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198245" y="88560910"/>
          <a:ext cx="663575" cy="695325"/>
        </a:xfrm>
        <a:prstGeom prst="rect">
          <a:avLst/>
        </a:prstGeom>
      </xdr:spPr>
    </xdr:pic>
    <xdr:clientData/>
  </xdr:oneCellAnchor>
  <xdr:twoCellAnchor editAs="oneCell">
    <xdr:from>
      <xdr:col>1</xdr:col>
      <xdr:colOff>212090</xdr:colOff>
      <xdr:row>98</xdr:row>
      <xdr:rowOff>221615</xdr:rowOff>
    </xdr:from>
    <xdr:to>
      <xdr:col>1</xdr:col>
      <xdr:colOff>831850</xdr:colOff>
      <xdr:row>98</xdr:row>
      <xdr:rowOff>838200</xdr:rowOff>
    </xdr:to>
    <xdr:pic>
      <xdr:nvPicPr>
        <xdr:cNvPr id="96" name="图片 95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1252220" y="86782275"/>
          <a:ext cx="619760" cy="616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</xdr:colOff>
      <xdr:row>81</xdr:row>
      <xdr:rowOff>188595</xdr:rowOff>
    </xdr:from>
    <xdr:to>
      <xdr:col>1</xdr:col>
      <xdr:colOff>878205</xdr:colOff>
      <xdr:row>81</xdr:row>
      <xdr:rowOff>787400</xdr:rowOff>
    </xdr:to>
    <xdr:pic>
      <xdr:nvPicPr>
        <xdr:cNvPr id="97" name="图片 96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1127125" y="70556755"/>
          <a:ext cx="791210" cy="59880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110490</xdr:colOff>
      <xdr:row>101</xdr:row>
      <xdr:rowOff>76200</xdr:rowOff>
    </xdr:from>
    <xdr:ext cx="480695" cy="628650"/>
    <xdr:pic>
      <xdr:nvPicPr>
        <xdr:cNvPr id="48" name="xiaomanImg" descr="Image inserted by xiaoman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1150620" y="89494360"/>
          <a:ext cx="480695" cy="628650"/>
        </a:xfrm>
        <a:prstGeom prst="rect">
          <a:avLst/>
        </a:prstGeom>
      </xdr:spPr>
    </xdr:pic>
    <xdr:clientData/>
  </xdr:oneCellAnchor>
  <xdr:twoCellAnchor editAs="oneCell">
    <xdr:from>
      <xdr:col>1</xdr:col>
      <xdr:colOff>149225</xdr:colOff>
      <xdr:row>102</xdr:row>
      <xdr:rowOff>285750</xdr:rowOff>
    </xdr:from>
    <xdr:to>
      <xdr:col>1</xdr:col>
      <xdr:colOff>913130</xdr:colOff>
      <xdr:row>102</xdr:row>
      <xdr:rowOff>800100</xdr:rowOff>
    </xdr:to>
    <xdr:pic>
      <xdr:nvPicPr>
        <xdr:cNvPr id="49" name="图片 48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1189355" y="90656410"/>
          <a:ext cx="763905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123190</xdr:colOff>
      <xdr:row>103</xdr:row>
      <xdr:rowOff>177165</xdr:rowOff>
    </xdr:from>
    <xdr:to>
      <xdr:col>1</xdr:col>
      <xdr:colOff>889000</xdr:colOff>
      <xdr:row>103</xdr:row>
      <xdr:rowOff>698500</xdr:rowOff>
    </xdr:to>
    <xdr:pic>
      <xdr:nvPicPr>
        <xdr:cNvPr id="98" name="图片 97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1163320" y="91500325"/>
          <a:ext cx="76581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71120</xdr:colOff>
      <xdr:row>105</xdr:row>
      <xdr:rowOff>208915</xdr:rowOff>
    </xdr:from>
    <xdr:to>
      <xdr:col>1</xdr:col>
      <xdr:colOff>911860</xdr:colOff>
      <xdr:row>105</xdr:row>
      <xdr:rowOff>736600</xdr:rowOff>
    </xdr:to>
    <xdr:pic>
      <xdr:nvPicPr>
        <xdr:cNvPr id="102" name="图片 101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1111250" y="93437075"/>
          <a:ext cx="840740" cy="527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210185</xdr:colOff>
      <xdr:row>106</xdr:row>
      <xdr:rowOff>196215</xdr:rowOff>
    </xdr:from>
    <xdr:to>
      <xdr:col>1</xdr:col>
      <xdr:colOff>781050</xdr:colOff>
      <xdr:row>106</xdr:row>
      <xdr:rowOff>781050</xdr:rowOff>
    </xdr:to>
    <xdr:pic>
      <xdr:nvPicPr>
        <xdr:cNvPr id="103" name="图片 102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1250315" y="94376875"/>
          <a:ext cx="570865" cy="584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233045</xdr:colOff>
      <xdr:row>107</xdr:row>
      <xdr:rowOff>122555</xdr:rowOff>
    </xdr:from>
    <xdr:to>
      <xdr:col>1</xdr:col>
      <xdr:colOff>768350</xdr:colOff>
      <xdr:row>107</xdr:row>
      <xdr:rowOff>793750</xdr:rowOff>
    </xdr:to>
    <xdr:pic>
      <xdr:nvPicPr>
        <xdr:cNvPr id="104" name="图片 103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1273175" y="95255715"/>
          <a:ext cx="535305" cy="67119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201295</xdr:colOff>
      <xdr:row>104</xdr:row>
      <xdr:rowOff>151765</xdr:rowOff>
    </xdr:from>
    <xdr:ext cx="598805" cy="578485"/>
    <xdr:pic>
      <xdr:nvPicPr>
        <xdr:cNvPr id="114" name="图片 100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1241425" y="92427425"/>
          <a:ext cx="598805" cy="57848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1</xdr:col>
      <xdr:colOff>182245</xdr:colOff>
      <xdr:row>69</xdr:row>
      <xdr:rowOff>215900</xdr:rowOff>
    </xdr:from>
    <xdr:to>
      <xdr:col>1</xdr:col>
      <xdr:colOff>806450</xdr:colOff>
      <xdr:row>69</xdr:row>
      <xdr:rowOff>736600</xdr:rowOff>
    </xdr:to>
    <xdr:pic>
      <xdr:nvPicPr>
        <xdr:cNvPr id="43" name="图片 42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1222375" y="59154060"/>
          <a:ext cx="624205" cy="52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185420</xdr:colOff>
      <xdr:row>63</xdr:row>
      <xdr:rowOff>209550</xdr:rowOff>
    </xdr:from>
    <xdr:to>
      <xdr:col>1</xdr:col>
      <xdr:colOff>812800</xdr:colOff>
      <xdr:row>63</xdr:row>
      <xdr:rowOff>762000</xdr:rowOff>
    </xdr:to>
    <xdr:pic>
      <xdr:nvPicPr>
        <xdr:cNvPr id="99" name="图片 98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1225550" y="53432710"/>
          <a:ext cx="62738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278130</xdr:colOff>
      <xdr:row>51</xdr:row>
      <xdr:rowOff>190500</xdr:rowOff>
    </xdr:from>
    <xdr:to>
      <xdr:col>1</xdr:col>
      <xdr:colOff>812800</xdr:colOff>
      <xdr:row>51</xdr:row>
      <xdr:rowOff>844550</xdr:rowOff>
    </xdr:to>
    <xdr:pic>
      <xdr:nvPicPr>
        <xdr:cNvPr id="100" name="图片 99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1318260" y="41983660"/>
          <a:ext cx="534670" cy="65405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158115</xdr:colOff>
      <xdr:row>108</xdr:row>
      <xdr:rowOff>85725</xdr:rowOff>
    </xdr:from>
    <xdr:ext cx="646430" cy="647700"/>
    <xdr:pic>
      <xdr:nvPicPr>
        <xdr:cNvPr id="101" name="xiaomanImg" descr="Image inserted by xiaoman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1198245" y="96171385"/>
          <a:ext cx="646430" cy="647700"/>
        </a:xfrm>
        <a:prstGeom prst="rect">
          <a:avLst/>
        </a:prstGeom>
      </xdr:spPr>
    </xdr:pic>
    <xdr:clientData/>
  </xdr:oneCellAnchor>
  <xdr:twoCellAnchor editAs="oneCell">
    <xdr:from>
      <xdr:col>1</xdr:col>
      <xdr:colOff>208280</xdr:colOff>
      <xdr:row>109</xdr:row>
      <xdr:rowOff>183515</xdr:rowOff>
    </xdr:from>
    <xdr:to>
      <xdr:col>1</xdr:col>
      <xdr:colOff>844550</xdr:colOff>
      <xdr:row>109</xdr:row>
      <xdr:rowOff>825500</xdr:rowOff>
    </xdr:to>
    <xdr:pic>
      <xdr:nvPicPr>
        <xdr:cNvPr id="105" name="图片 104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1248410" y="97221675"/>
          <a:ext cx="636270" cy="641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176530</xdr:colOff>
      <xdr:row>110</xdr:row>
      <xdr:rowOff>152400</xdr:rowOff>
    </xdr:from>
    <xdr:to>
      <xdr:col>1</xdr:col>
      <xdr:colOff>922655</xdr:colOff>
      <xdr:row>110</xdr:row>
      <xdr:rowOff>825500</xdr:rowOff>
    </xdr:to>
    <xdr:pic>
      <xdr:nvPicPr>
        <xdr:cNvPr id="107" name="图片 106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1216660" y="98143060"/>
          <a:ext cx="746125" cy="67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256540</xdr:colOff>
      <xdr:row>111</xdr:row>
      <xdr:rowOff>183515</xdr:rowOff>
    </xdr:from>
    <xdr:to>
      <xdr:col>1</xdr:col>
      <xdr:colOff>781050</xdr:colOff>
      <xdr:row>111</xdr:row>
      <xdr:rowOff>762000</xdr:rowOff>
    </xdr:to>
    <xdr:pic>
      <xdr:nvPicPr>
        <xdr:cNvPr id="108" name="图片 107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1296670" y="99126675"/>
          <a:ext cx="524510" cy="578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207010</xdr:colOff>
      <xdr:row>112</xdr:row>
      <xdr:rowOff>191770</xdr:rowOff>
    </xdr:from>
    <xdr:to>
      <xdr:col>1</xdr:col>
      <xdr:colOff>844550</xdr:colOff>
      <xdr:row>112</xdr:row>
      <xdr:rowOff>857250</xdr:rowOff>
    </xdr:to>
    <xdr:pic>
      <xdr:nvPicPr>
        <xdr:cNvPr id="109" name="图片 108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1247140" y="100087430"/>
          <a:ext cx="637540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258445</xdr:colOff>
      <xdr:row>113</xdr:row>
      <xdr:rowOff>83820</xdr:rowOff>
    </xdr:from>
    <xdr:to>
      <xdr:col>1</xdr:col>
      <xdr:colOff>762000</xdr:colOff>
      <xdr:row>113</xdr:row>
      <xdr:rowOff>825500</xdr:rowOff>
    </xdr:to>
    <xdr:pic>
      <xdr:nvPicPr>
        <xdr:cNvPr id="110" name="图片 109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1298575" y="100931980"/>
          <a:ext cx="503555" cy="741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147320</xdr:colOff>
      <xdr:row>114</xdr:row>
      <xdr:rowOff>113665</xdr:rowOff>
    </xdr:from>
    <xdr:to>
      <xdr:col>1</xdr:col>
      <xdr:colOff>901700</xdr:colOff>
      <xdr:row>114</xdr:row>
      <xdr:rowOff>768350</xdr:rowOff>
    </xdr:to>
    <xdr:pic>
      <xdr:nvPicPr>
        <xdr:cNvPr id="106" name="图片 105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1187450" y="101914325"/>
          <a:ext cx="754380" cy="6546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6"/>
  <sheetViews>
    <sheetView tabSelected="1" workbookViewId="0">
      <selection activeCell="I123" sqref="I123"/>
    </sheetView>
  </sheetViews>
  <sheetFormatPr defaultColWidth="9" defaultRowHeight="15.5" outlineLevelCol="6"/>
  <cols>
    <col min="1" max="1" width="12.6" customWidth="1"/>
    <col min="2" max="2" width="12" customWidth="1"/>
    <col min="3" max="3" width="22" customWidth="1"/>
    <col min="4" max="7" width="12.6" customWidth="1"/>
  </cols>
  <sheetData>
    <row r="1" ht="21" customHeight="1" spans="1:7">
      <c r="A1" s="1" t="s">
        <v>0</v>
      </c>
      <c r="B1" s="1"/>
      <c r="C1" s="1"/>
      <c r="D1" s="1"/>
      <c r="E1" s="1"/>
      <c r="F1" s="1"/>
      <c r="G1" s="1"/>
    </row>
    <row r="2" ht="33.75" customHeight="1" spans="1:7">
      <c r="A2" s="2" t="s">
        <v>1</v>
      </c>
      <c r="B2" s="2"/>
      <c r="C2" s="2"/>
      <c r="D2" s="2"/>
      <c r="E2" s="2"/>
      <c r="F2" s="2"/>
      <c r="G2" s="2"/>
    </row>
    <row r="3" ht="15.75" customHeight="1" spans="1:7">
      <c r="A3" s="2" t="s">
        <v>2</v>
      </c>
      <c r="B3" s="2"/>
      <c r="C3" s="2"/>
      <c r="D3" s="2"/>
      <c r="E3" s="2"/>
      <c r="F3" s="2"/>
      <c r="G3" s="2"/>
    </row>
    <row r="4" ht="25.05" customHeight="1" spans="1:7">
      <c r="A4" s="3" t="s">
        <v>3</v>
      </c>
      <c r="B4" s="3"/>
      <c r="C4" s="3"/>
      <c r="D4" s="3"/>
      <c r="E4" s="3"/>
      <c r="F4" s="3"/>
      <c r="G4" s="3"/>
    </row>
    <row r="5" spans="1:7">
      <c r="A5" s="4" t="s">
        <v>4</v>
      </c>
      <c r="B5" s="4"/>
      <c r="C5" s="4"/>
      <c r="D5" s="4"/>
      <c r="E5" s="4" t="s">
        <v>5</v>
      </c>
      <c r="F5" s="4"/>
      <c r="G5" s="4"/>
    </row>
    <row r="6" spans="1:7">
      <c r="A6" s="4" t="s">
        <v>6</v>
      </c>
      <c r="B6" s="4"/>
      <c r="C6" s="4"/>
      <c r="D6" s="4"/>
      <c r="E6" s="5" t="s">
        <v>7</v>
      </c>
      <c r="F6" s="5"/>
      <c r="G6" s="5"/>
    </row>
    <row r="7" spans="1:7">
      <c r="A7" s="4" t="s">
        <v>8</v>
      </c>
      <c r="B7" s="4"/>
      <c r="C7" s="4"/>
      <c r="D7" s="4"/>
      <c r="E7" s="4" t="s">
        <v>9</v>
      </c>
      <c r="F7" s="4"/>
      <c r="G7" s="4"/>
    </row>
    <row r="8" spans="1:7">
      <c r="A8" s="6" t="s">
        <v>10</v>
      </c>
      <c r="B8" s="4"/>
      <c r="C8" s="4"/>
      <c r="D8" s="4"/>
      <c r="E8" s="4" t="s">
        <v>11</v>
      </c>
      <c r="F8" s="4"/>
      <c r="G8" s="4"/>
    </row>
    <row r="9" spans="1:7">
      <c r="A9" s="4"/>
      <c r="B9" s="4"/>
      <c r="C9" s="4"/>
      <c r="D9" s="4"/>
      <c r="E9" s="4" t="s">
        <v>12</v>
      </c>
      <c r="F9" s="4"/>
      <c r="G9" s="4"/>
    </row>
    <row r="10" ht="42.75" customHeight="1" spans="1:7">
      <c r="A10" s="7" t="s">
        <v>13</v>
      </c>
      <c r="B10" s="7" t="s">
        <v>14</v>
      </c>
      <c r="C10" s="7" t="s">
        <v>15</v>
      </c>
      <c r="D10" s="7" t="s">
        <v>16</v>
      </c>
      <c r="E10" s="8" t="s">
        <v>17</v>
      </c>
      <c r="F10" s="8" t="s">
        <v>18</v>
      </c>
      <c r="G10" s="8" t="s">
        <v>19</v>
      </c>
    </row>
    <row r="11" ht="75" customHeight="1" spans="1:7">
      <c r="A11" s="9" t="s">
        <v>20</v>
      </c>
      <c r="B11" s="10"/>
      <c r="C11" s="9" t="s">
        <v>21</v>
      </c>
      <c r="D11" s="11">
        <v>10</v>
      </c>
      <c r="E11" s="9" t="s">
        <v>22</v>
      </c>
      <c r="F11" s="12">
        <v>3.2</v>
      </c>
      <c r="G11" s="12">
        <f>F11*D11</f>
        <v>32</v>
      </c>
    </row>
    <row r="12" ht="75" customHeight="1" spans="1:7">
      <c r="A12" s="9" t="s">
        <v>23</v>
      </c>
      <c r="B12" s="10"/>
      <c r="C12" s="9" t="s">
        <v>24</v>
      </c>
      <c r="D12" s="11">
        <v>2</v>
      </c>
      <c r="E12" s="9" t="s">
        <v>22</v>
      </c>
      <c r="F12" s="12">
        <v>0.98</v>
      </c>
      <c r="G12" s="12">
        <f t="shared" ref="G12:G65" si="0">F12*D12</f>
        <v>1.96</v>
      </c>
    </row>
    <row r="13" ht="75" customHeight="1" spans="1:7">
      <c r="A13" s="9" t="s">
        <v>25</v>
      </c>
      <c r="B13" s="10"/>
      <c r="C13" s="9" t="s">
        <v>26</v>
      </c>
      <c r="D13" s="11">
        <v>2</v>
      </c>
      <c r="E13" s="9" t="s">
        <v>22</v>
      </c>
      <c r="F13" s="12">
        <v>0.95</v>
      </c>
      <c r="G13" s="12">
        <f t="shared" si="0"/>
        <v>1.9</v>
      </c>
    </row>
    <row r="14" ht="75" customHeight="1" spans="1:7">
      <c r="A14" s="9" t="s">
        <v>27</v>
      </c>
      <c r="B14" s="10"/>
      <c r="C14" s="9" t="s">
        <v>28</v>
      </c>
      <c r="D14" s="11">
        <v>2</v>
      </c>
      <c r="E14" s="9" t="s">
        <v>22</v>
      </c>
      <c r="F14" s="12">
        <v>0.85</v>
      </c>
      <c r="G14" s="12">
        <f t="shared" si="0"/>
        <v>1.7</v>
      </c>
    </row>
    <row r="15" ht="75" customHeight="1" spans="1:7">
      <c r="A15" s="9">
        <v>5450092</v>
      </c>
      <c r="B15" s="10"/>
      <c r="C15" s="9" t="s">
        <v>29</v>
      </c>
      <c r="D15" s="11">
        <v>15</v>
      </c>
      <c r="E15" s="9" t="s">
        <v>22</v>
      </c>
      <c r="F15" s="12">
        <v>2.5</v>
      </c>
      <c r="G15" s="12">
        <f t="shared" si="0"/>
        <v>37.5</v>
      </c>
    </row>
    <row r="16" ht="75" customHeight="1" spans="1:7">
      <c r="A16" s="9">
        <v>5450093</v>
      </c>
      <c r="B16" s="10"/>
      <c r="C16" s="9" t="s">
        <v>30</v>
      </c>
      <c r="D16" s="11">
        <v>10</v>
      </c>
      <c r="E16" s="9" t="s">
        <v>22</v>
      </c>
      <c r="F16" s="12">
        <v>6.5</v>
      </c>
      <c r="G16" s="12">
        <f t="shared" si="0"/>
        <v>65</v>
      </c>
    </row>
    <row r="17" ht="75" customHeight="1" spans="1:7">
      <c r="A17" s="9">
        <v>5450094</v>
      </c>
      <c r="B17" s="10"/>
      <c r="C17" s="9" t="s">
        <v>31</v>
      </c>
      <c r="D17" s="11">
        <v>10</v>
      </c>
      <c r="E17" s="9" t="s">
        <v>22</v>
      </c>
      <c r="F17" s="12">
        <v>1</v>
      </c>
      <c r="G17" s="12">
        <f t="shared" si="0"/>
        <v>10</v>
      </c>
    </row>
    <row r="18" ht="75" customHeight="1" spans="1:7">
      <c r="A18" s="9">
        <v>5450097</v>
      </c>
      <c r="B18" s="10"/>
      <c r="C18" s="9" t="s">
        <v>32</v>
      </c>
      <c r="D18" s="11">
        <v>10</v>
      </c>
      <c r="E18" s="9" t="s">
        <v>22</v>
      </c>
      <c r="F18" s="12">
        <v>0.6</v>
      </c>
      <c r="G18" s="12">
        <f t="shared" si="0"/>
        <v>6</v>
      </c>
    </row>
    <row r="19" ht="75" customHeight="1" spans="1:7">
      <c r="A19" s="9">
        <v>5450098</v>
      </c>
      <c r="B19" s="10"/>
      <c r="C19" s="9" t="s">
        <v>33</v>
      </c>
      <c r="D19" s="11">
        <v>10</v>
      </c>
      <c r="E19" s="9" t="s">
        <v>22</v>
      </c>
      <c r="F19" s="12">
        <v>0.6</v>
      </c>
      <c r="G19" s="12">
        <f t="shared" si="0"/>
        <v>6</v>
      </c>
    </row>
    <row r="20" ht="75" customHeight="1" spans="1:7">
      <c r="A20" s="9">
        <v>5450099</v>
      </c>
      <c r="B20" s="10"/>
      <c r="C20" s="9" t="s">
        <v>34</v>
      </c>
      <c r="D20" s="11">
        <v>10</v>
      </c>
      <c r="E20" s="9" t="s">
        <v>22</v>
      </c>
      <c r="F20" s="12">
        <v>0.6</v>
      </c>
      <c r="G20" s="12">
        <f t="shared" si="0"/>
        <v>6</v>
      </c>
    </row>
    <row r="21" ht="75" customHeight="1" spans="1:7">
      <c r="A21" s="9">
        <v>5270008</v>
      </c>
      <c r="B21" s="10"/>
      <c r="C21" s="9" t="s">
        <v>35</v>
      </c>
      <c r="D21" s="11">
        <v>40</v>
      </c>
      <c r="E21" s="9" t="s">
        <v>22</v>
      </c>
      <c r="F21" s="12">
        <v>0.88</v>
      </c>
      <c r="G21" s="12">
        <f t="shared" si="0"/>
        <v>35.2</v>
      </c>
    </row>
    <row r="22" ht="75" customHeight="1" spans="1:7">
      <c r="A22" s="9">
        <v>5770004</v>
      </c>
      <c r="B22" s="10"/>
      <c r="C22" s="9" t="s">
        <v>36</v>
      </c>
      <c r="D22" s="11">
        <v>40</v>
      </c>
      <c r="E22" s="9" t="s">
        <v>22</v>
      </c>
      <c r="F22" s="12">
        <v>2.95</v>
      </c>
      <c r="G22" s="12">
        <f t="shared" si="0"/>
        <v>118</v>
      </c>
    </row>
    <row r="23" ht="75" customHeight="1" spans="1:7">
      <c r="A23" s="9">
        <v>5770005</v>
      </c>
      <c r="B23" s="10"/>
      <c r="C23" s="9" t="s">
        <v>37</v>
      </c>
      <c r="D23" s="11">
        <v>40</v>
      </c>
      <c r="E23" s="9" t="s">
        <v>22</v>
      </c>
      <c r="F23" s="12">
        <v>2.08</v>
      </c>
      <c r="G23" s="12">
        <f t="shared" si="0"/>
        <v>83.2</v>
      </c>
    </row>
    <row r="24" ht="75" customHeight="1" spans="1:7">
      <c r="A24" s="9" t="s">
        <v>38</v>
      </c>
      <c r="B24" s="10"/>
      <c r="C24" s="9" t="s">
        <v>39</v>
      </c>
      <c r="D24" s="11">
        <v>40</v>
      </c>
      <c r="E24" s="9" t="s">
        <v>22</v>
      </c>
      <c r="F24" s="12">
        <v>1.8</v>
      </c>
      <c r="G24" s="12">
        <f t="shared" si="0"/>
        <v>72</v>
      </c>
    </row>
    <row r="25" ht="75" customHeight="1" spans="1:7">
      <c r="A25" s="9">
        <v>5320013</v>
      </c>
      <c r="B25" s="10"/>
      <c r="C25" s="9" t="s">
        <v>40</v>
      </c>
      <c r="D25" s="11">
        <v>2</v>
      </c>
      <c r="E25" s="9" t="s">
        <v>22</v>
      </c>
      <c r="F25" s="12">
        <v>3.22</v>
      </c>
      <c r="G25" s="12">
        <f t="shared" si="0"/>
        <v>6.44</v>
      </c>
    </row>
    <row r="26" ht="75" customHeight="1" spans="1:7">
      <c r="A26" s="9">
        <v>5320011</v>
      </c>
      <c r="B26" s="10"/>
      <c r="C26" s="9" t="s">
        <v>41</v>
      </c>
      <c r="D26" s="11">
        <v>2</v>
      </c>
      <c r="E26" s="9" t="s">
        <v>22</v>
      </c>
      <c r="F26" s="12">
        <v>3.22</v>
      </c>
      <c r="G26" s="12">
        <f t="shared" si="0"/>
        <v>6.44</v>
      </c>
    </row>
    <row r="27" ht="75" customHeight="1" spans="1:7">
      <c r="A27" s="9">
        <v>5410002</v>
      </c>
      <c r="B27" s="10"/>
      <c r="C27" s="9" t="s">
        <v>42</v>
      </c>
      <c r="D27" s="11">
        <v>2</v>
      </c>
      <c r="E27" s="9" t="s">
        <v>22</v>
      </c>
      <c r="F27" s="12">
        <v>1.68</v>
      </c>
      <c r="G27" s="12">
        <f t="shared" si="0"/>
        <v>3.36</v>
      </c>
    </row>
    <row r="28" ht="75" customHeight="1" spans="1:7">
      <c r="A28" s="9">
        <v>5410003</v>
      </c>
      <c r="B28" s="10"/>
      <c r="C28" s="9" t="s">
        <v>43</v>
      </c>
      <c r="D28" s="11">
        <v>2</v>
      </c>
      <c r="E28" s="9" t="s">
        <v>22</v>
      </c>
      <c r="F28" s="12">
        <v>1.45</v>
      </c>
      <c r="G28" s="12">
        <f t="shared" si="0"/>
        <v>2.9</v>
      </c>
    </row>
    <row r="29" ht="75" customHeight="1" spans="1:7">
      <c r="A29" s="9">
        <v>5410001</v>
      </c>
      <c r="B29" s="10"/>
      <c r="C29" s="9" t="s">
        <v>44</v>
      </c>
      <c r="D29" s="11">
        <v>2</v>
      </c>
      <c r="E29" s="9" t="s">
        <v>22</v>
      </c>
      <c r="F29" s="12">
        <v>1.72</v>
      </c>
      <c r="G29" s="12">
        <f t="shared" si="0"/>
        <v>3.44</v>
      </c>
    </row>
    <row r="30" ht="75" customHeight="1" spans="1:7">
      <c r="A30" s="9">
        <v>5111009</v>
      </c>
      <c r="B30" s="10"/>
      <c r="C30" s="9" t="s">
        <v>45</v>
      </c>
      <c r="D30" s="11">
        <v>2</v>
      </c>
      <c r="E30" s="9" t="s">
        <v>22</v>
      </c>
      <c r="F30" s="12">
        <v>3.88</v>
      </c>
      <c r="G30" s="12">
        <f t="shared" si="0"/>
        <v>7.76</v>
      </c>
    </row>
    <row r="31" ht="75" customHeight="1" spans="1:7">
      <c r="A31" s="9" t="s">
        <v>46</v>
      </c>
      <c r="B31" s="10"/>
      <c r="C31" s="9" t="s">
        <v>47</v>
      </c>
      <c r="D31" s="11">
        <v>10</v>
      </c>
      <c r="E31" s="9" t="s">
        <v>22</v>
      </c>
      <c r="F31" s="12">
        <v>2.05</v>
      </c>
      <c r="G31" s="12">
        <f t="shared" si="0"/>
        <v>20.5</v>
      </c>
    </row>
    <row r="32" ht="75" customHeight="1" spans="1:7">
      <c r="A32" s="9">
        <v>5111002</v>
      </c>
      <c r="B32" s="10"/>
      <c r="C32" s="9" t="s">
        <v>48</v>
      </c>
      <c r="D32" s="11">
        <v>50</v>
      </c>
      <c r="E32" s="9" t="s">
        <v>22</v>
      </c>
      <c r="F32" s="12">
        <v>2.68</v>
      </c>
      <c r="G32" s="12">
        <f t="shared" si="0"/>
        <v>134</v>
      </c>
    </row>
    <row r="33" ht="75" customHeight="1" spans="1:7">
      <c r="A33" s="9">
        <v>5111001</v>
      </c>
      <c r="B33" s="10"/>
      <c r="C33" s="9" t="s">
        <v>49</v>
      </c>
      <c r="D33" s="11">
        <v>50</v>
      </c>
      <c r="E33" s="9" t="s">
        <v>22</v>
      </c>
      <c r="F33" s="12">
        <v>3.36</v>
      </c>
      <c r="G33" s="12">
        <f t="shared" si="0"/>
        <v>168</v>
      </c>
    </row>
    <row r="34" ht="75" customHeight="1" spans="1:7">
      <c r="A34" s="9">
        <v>5111003</v>
      </c>
      <c r="B34" s="10"/>
      <c r="C34" s="9" t="s">
        <v>50</v>
      </c>
      <c r="D34" s="11">
        <v>30</v>
      </c>
      <c r="E34" s="9" t="s">
        <v>22</v>
      </c>
      <c r="F34" s="12">
        <v>1.56</v>
      </c>
      <c r="G34" s="12">
        <f t="shared" si="0"/>
        <v>46.8</v>
      </c>
    </row>
    <row r="35" ht="75" customHeight="1" spans="1:7">
      <c r="A35" s="9" t="s">
        <v>51</v>
      </c>
      <c r="B35" s="10"/>
      <c r="C35" s="9" t="s">
        <v>52</v>
      </c>
      <c r="D35" s="11">
        <v>10</v>
      </c>
      <c r="E35" s="9" t="s">
        <v>22</v>
      </c>
      <c r="F35" s="12">
        <v>1.45</v>
      </c>
      <c r="G35" s="12">
        <f t="shared" si="0"/>
        <v>14.5</v>
      </c>
    </row>
    <row r="36" ht="75" customHeight="1" spans="1:7">
      <c r="A36" s="9">
        <v>5112027</v>
      </c>
      <c r="B36" s="10"/>
      <c r="C36" s="9" t="s">
        <v>53</v>
      </c>
      <c r="D36" s="11">
        <v>5</v>
      </c>
      <c r="E36" s="9" t="s">
        <v>22</v>
      </c>
      <c r="F36" s="12">
        <v>1.2</v>
      </c>
      <c r="G36" s="12">
        <f t="shared" si="0"/>
        <v>6</v>
      </c>
    </row>
    <row r="37" ht="75" customHeight="1" spans="1:7">
      <c r="A37" s="9">
        <v>5112005</v>
      </c>
      <c r="B37" s="10"/>
      <c r="C37" s="9" t="s">
        <v>54</v>
      </c>
      <c r="D37" s="11">
        <v>5</v>
      </c>
      <c r="E37" s="9" t="s">
        <v>22</v>
      </c>
      <c r="F37" s="12">
        <v>0.82</v>
      </c>
      <c r="G37" s="12">
        <f t="shared" si="0"/>
        <v>4.1</v>
      </c>
    </row>
    <row r="38" ht="75" customHeight="1" spans="1:7">
      <c r="A38" s="9">
        <v>5360044</v>
      </c>
      <c r="B38" s="10"/>
      <c r="C38" s="9" t="s">
        <v>55</v>
      </c>
      <c r="D38" s="11">
        <v>10</v>
      </c>
      <c r="E38" s="9" t="s">
        <v>22</v>
      </c>
      <c r="F38" s="12">
        <v>1.18</v>
      </c>
      <c r="G38" s="12">
        <f t="shared" si="0"/>
        <v>11.8</v>
      </c>
    </row>
    <row r="39" ht="75" customHeight="1" spans="1:7">
      <c r="A39" s="9">
        <v>5360047</v>
      </c>
      <c r="B39" s="10"/>
      <c r="C39" s="9" t="s">
        <v>56</v>
      </c>
      <c r="D39" s="11">
        <v>10</v>
      </c>
      <c r="E39" s="9" t="s">
        <v>22</v>
      </c>
      <c r="F39" s="12">
        <v>0.8</v>
      </c>
      <c r="G39" s="12">
        <f t="shared" si="0"/>
        <v>8</v>
      </c>
    </row>
    <row r="40" ht="75" customHeight="1" spans="1:7">
      <c r="A40" s="9">
        <v>5360045</v>
      </c>
      <c r="B40" s="10"/>
      <c r="C40" s="9" t="s">
        <v>57</v>
      </c>
      <c r="D40" s="11">
        <v>10</v>
      </c>
      <c r="E40" s="9" t="s">
        <v>22</v>
      </c>
      <c r="F40" s="12">
        <v>0.95</v>
      </c>
      <c r="G40" s="12">
        <f t="shared" si="0"/>
        <v>9.5</v>
      </c>
    </row>
    <row r="41" ht="75" customHeight="1" spans="1:7">
      <c r="A41" s="9">
        <v>5360013</v>
      </c>
      <c r="B41" s="10"/>
      <c r="C41" s="9" t="s">
        <v>58</v>
      </c>
      <c r="D41" s="11">
        <v>1</v>
      </c>
      <c r="E41" s="9" t="s">
        <v>22</v>
      </c>
      <c r="F41" s="12">
        <v>3.9</v>
      </c>
      <c r="G41" s="12">
        <f t="shared" si="0"/>
        <v>3.9</v>
      </c>
    </row>
    <row r="42" ht="75" customHeight="1" spans="1:7">
      <c r="A42" s="9">
        <v>5118099</v>
      </c>
      <c r="B42" s="10"/>
      <c r="C42" s="9" t="s">
        <v>59</v>
      </c>
      <c r="D42" s="11">
        <v>10</v>
      </c>
      <c r="E42" s="9" t="s">
        <v>22</v>
      </c>
      <c r="F42" s="12">
        <v>2.5</v>
      </c>
      <c r="G42" s="12">
        <f t="shared" si="0"/>
        <v>25</v>
      </c>
    </row>
    <row r="43" ht="75" customHeight="1" spans="1:7">
      <c r="A43" s="9">
        <v>5118099</v>
      </c>
      <c r="B43" s="10"/>
      <c r="C43" s="9" t="s">
        <v>59</v>
      </c>
      <c r="D43" s="11">
        <v>10</v>
      </c>
      <c r="E43" s="9" t="s">
        <v>22</v>
      </c>
      <c r="F43" s="12">
        <v>2.5</v>
      </c>
      <c r="G43" s="12">
        <f t="shared" si="0"/>
        <v>25</v>
      </c>
    </row>
    <row r="44" ht="75" customHeight="1" spans="1:7">
      <c r="A44" s="9" t="s">
        <v>60</v>
      </c>
      <c r="B44" s="10"/>
      <c r="C44" s="9" t="s">
        <v>61</v>
      </c>
      <c r="D44" s="11">
        <v>30</v>
      </c>
      <c r="E44" s="9" t="s">
        <v>22</v>
      </c>
      <c r="F44" s="12">
        <v>0.95</v>
      </c>
      <c r="G44" s="12">
        <f t="shared" si="0"/>
        <v>28.5</v>
      </c>
    </row>
    <row r="45" ht="75" customHeight="1" spans="1:7">
      <c r="A45" s="9">
        <v>5410004</v>
      </c>
      <c r="B45" s="10"/>
      <c r="C45" s="9" t="s">
        <v>62</v>
      </c>
      <c r="D45" s="11">
        <v>2</v>
      </c>
      <c r="E45" s="9" t="s">
        <v>22</v>
      </c>
      <c r="F45" s="12">
        <v>1.2</v>
      </c>
      <c r="G45" s="12">
        <f t="shared" si="0"/>
        <v>2.4</v>
      </c>
    </row>
    <row r="46" ht="75" customHeight="1" spans="1:7">
      <c r="A46" s="9">
        <v>5410005</v>
      </c>
      <c r="B46" s="10"/>
      <c r="C46" s="9" t="s">
        <v>63</v>
      </c>
      <c r="D46" s="11">
        <v>2</v>
      </c>
      <c r="E46" s="9" t="s">
        <v>22</v>
      </c>
      <c r="F46" s="12">
        <v>1.2</v>
      </c>
      <c r="G46" s="12">
        <f t="shared" si="0"/>
        <v>2.4</v>
      </c>
    </row>
    <row r="47" ht="75" customHeight="1" spans="1:7">
      <c r="A47" s="9">
        <v>5121009</v>
      </c>
      <c r="B47" s="10"/>
      <c r="C47" s="9" t="s">
        <v>64</v>
      </c>
      <c r="D47" s="11">
        <v>10</v>
      </c>
      <c r="E47" s="9" t="s">
        <v>22</v>
      </c>
      <c r="F47" s="12">
        <v>1.18</v>
      </c>
      <c r="G47" s="12">
        <f t="shared" si="0"/>
        <v>11.8</v>
      </c>
    </row>
    <row r="48" ht="75" customHeight="1" spans="1:7">
      <c r="A48" s="9">
        <v>5121012</v>
      </c>
      <c r="B48" s="10"/>
      <c r="C48" s="9" t="s">
        <v>65</v>
      </c>
      <c r="D48" s="11">
        <v>10</v>
      </c>
      <c r="E48" s="9" t="s">
        <v>22</v>
      </c>
      <c r="F48" s="12">
        <v>1.18</v>
      </c>
      <c r="G48" s="12">
        <f t="shared" si="0"/>
        <v>11.8</v>
      </c>
    </row>
    <row r="49" ht="75" customHeight="1" spans="1:7">
      <c r="A49" s="9">
        <v>5121010</v>
      </c>
      <c r="B49" s="10"/>
      <c r="C49" s="9" t="s">
        <v>66</v>
      </c>
      <c r="D49" s="11">
        <v>10</v>
      </c>
      <c r="E49" s="9" t="s">
        <v>22</v>
      </c>
      <c r="F49" s="12">
        <v>1.18</v>
      </c>
      <c r="G49" s="12">
        <f t="shared" si="0"/>
        <v>11.8</v>
      </c>
    </row>
    <row r="50" ht="75" customHeight="1" spans="1:7">
      <c r="A50" s="13">
        <v>5121011</v>
      </c>
      <c r="B50" s="10"/>
      <c r="C50" s="9" t="s">
        <v>67</v>
      </c>
      <c r="D50" s="11">
        <v>10</v>
      </c>
      <c r="E50" s="9" t="s">
        <v>22</v>
      </c>
      <c r="F50" s="12">
        <v>1.18</v>
      </c>
      <c r="G50" s="12">
        <f t="shared" si="0"/>
        <v>11.8</v>
      </c>
    </row>
    <row r="51" ht="75" customHeight="1" spans="1:7">
      <c r="A51" s="9">
        <v>5121006</v>
      </c>
      <c r="B51" s="10"/>
      <c r="C51" s="9" t="s">
        <v>68</v>
      </c>
      <c r="D51" s="11">
        <v>5</v>
      </c>
      <c r="E51" s="9" t="s">
        <v>22</v>
      </c>
      <c r="F51" s="12">
        <v>0.75</v>
      </c>
      <c r="G51" s="12">
        <f t="shared" si="0"/>
        <v>3.75</v>
      </c>
    </row>
    <row r="52" ht="75" customHeight="1" spans="1:7">
      <c r="A52" s="13">
        <v>5121008</v>
      </c>
      <c r="B52" s="10"/>
      <c r="C52" s="9" t="s">
        <v>69</v>
      </c>
      <c r="D52" s="11">
        <v>2</v>
      </c>
      <c r="E52" s="9" t="s">
        <v>22</v>
      </c>
      <c r="F52" s="12">
        <v>0.75</v>
      </c>
      <c r="G52" s="12">
        <f t="shared" si="0"/>
        <v>1.5</v>
      </c>
    </row>
    <row r="53" ht="75" customHeight="1" spans="1:7">
      <c r="A53" s="9" t="s">
        <v>70</v>
      </c>
      <c r="B53" s="10"/>
      <c r="C53" s="9" t="s">
        <v>71</v>
      </c>
      <c r="D53" s="11">
        <v>10</v>
      </c>
      <c r="E53" s="9" t="s">
        <v>22</v>
      </c>
      <c r="F53" s="12">
        <v>2.35</v>
      </c>
      <c r="G53" s="12">
        <f t="shared" si="0"/>
        <v>23.5</v>
      </c>
    </row>
    <row r="54" ht="75" customHeight="1" spans="1:7">
      <c r="A54" s="9" t="s">
        <v>72</v>
      </c>
      <c r="B54" s="10"/>
      <c r="C54" s="9" t="s">
        <v>73</v>
      </c>
      <c r="D54" s="11">
        <v>30</v>
      </c>
      <c r="E54" s="9" t="s">
        <v>22</v>
      </c>
      <c r="F54" s="12">
        <v>0.8</v>
      </c>
      <c r="G54" s="12">
        <f t="shared" si="0"/>
        <v>24</v>
      </c>
    </row>
    <row r="55" ht="75" customHeight="1" spans="1:7">
      <c r="A55" s="9" t="s">
        <v>74</v>
      </c>
      <c r="B55" s="10"/>
      <c r="C55" s="9" t="s">
        <v>75</v>
      </c>
      <c r="D55" s="11">
        <v>20</v>
      </c>
      <c r="E55" s="9" t="s">
        <v>22</v>
      </c>
      <c r="F55" s="12">
        <v>0.8</v>
      </c>
      <c r="G55" s="12">
        <f t="shared" si="0"/>
        <v>16</v>
      </c>
    </row>
    <row r="56" ht="75" customHeight="1" spans="1:7">
      <c r="A56" s="9" t="s">
        <v>76</v>
      </c>
      <c r="B56" s="10"/>
      <c r="C56" s="9" t="s">
        <v>77</v>
      </c>
      <c r="D56" s="11">
        <v>5</v>
      </c>
      <c r="E56" s="9" t="s">
        <v>22</v>
      </c>
      <c r="F56" s="12">
        <v>0.99</v>
      </c>
      <c r="G56" s="12">
        <f t="shared" si="0"/>
        <v>4.95</v>
      </c>
    </row>
    <row r="57" ht="75" customHeight="1" spans="1:7">
      <c r="A57" s="9" t="s">
        <v>78</v>
      </c>
      <c r="B57" s="10"/>
      <c r="C57" s="9" t="s">
        <v>79</v>
      </c>
      <c r="D57" s="11">
        <v>5</v>
      </c>
      <c r="E57" s="9" t="s">
        <v>22</v>
      </c>
      <c r="F57" s="12">
        <v>0.99</v>
      </c>
      <c r="G57" s="12">
        <f t="shared" si="0"/>
        <v>4.95</v>
      </c>
    </row>
    <row r="58" ht="75" customHeight="1" spans="1:7">
      <c r="A58" s="9" t="s">
        <v>80</v>
      </c>
      <c r="B58" s="10"/>
      <c r="C58" s="9" t="s">
        <v>81</v>
      </c>
      <c r="D58" s="11">
        <v>5</v>
      </c>
      <c r="E58" s="9" t="s">
        <v>22</v>
      </c>
      <c r="F58" s="12">
        <v>0.99</v>
      </c>
      <c r="G58" s="12">
        <f t="shared" si="0"/>
        <v>4.95</v>
      </c>
    </row>
    <row r="59" ht="75" customHeight="1" spans="1:7">
      <c r="A59" s="9" t="s">
        <v>82</v>
      </c>
      <c r="B59" s="10"/>
      <c r="C59" s="9" t="s">
        <v>83</v>
      </c>
      <c r="D59" s="11">
        <v>5</v>
      </c>
      <c r="E59" s="9" t="s">
        <v>22</v>
      </c>
      <c r="F59" s="12">
        <v>0.99</v>
      </c>
      <c r="G59" s="12">
        <f t="shared" si="0"/>
        <v>4.95</v>
      </c>
    </row>
    <row r="60" ht="75" customHeight="1" spans="1:7">
      <c r="A60" s="9">
        <v>5442013</v>
      </c>
      <c r="B60" s="10"/>
      <c r="C60" s="9" t="s">
        <v>84</v>
      </c>
      <c r="D60" s="11">
        <v>5</v>
      </c>
      <c r="E60" s="9" t="s">
        <v>22</v>
      </c>
      <c r="F60" s="12">
        <v>1.2</v>
      </c>
      <c r="G60" s="12">
        <f t="shared" si="0"/>
        <v>6</v>
      </c>
    </row>
    <row r="61" ht="75" customHeight="1" spans="1:7">
      <c r="A61" s="9">
        <v>5442014</v>
      </c>
      <c r="B61" s="10"/>
      <c r="C61" s="9" t="s">
        <v>85</v>
      </c>
      <c r="D61" s="11">
        <v>5</v>
      </c>
      <c r="E61" s="9" t="s">
        <v>22</v>
      </c>
      <c r="F61" s="12">
        <v>1.2</v>
      </c>
      <c r="G61" s="12">
        <f t="shared" si="0"/>
        <v>6</v>
      </c>
    </row>
    <row r="62" ht="75" customHeight="1" spans="1:7">
      <c r="A62" s="9">
        <v>5510025</v>
      </c>
      <c r="B62" s="10"/>
      <c r="C62" s="9" t="s">
        <v>86</v>
      </c>
      <c r="D62" s="11">
        <v>2</v>
      </c>
      <c r="E62" s="9" t="s">
        <v>22</v>
      </c>
      <c r="F62" s="12">
        <v>1.5</v>
      </c>
      <c r="G62" s="12">
        <f t="shared" si="0"/>
        <v>3</v>
      </c>
    </row>
    <row r="63" ht="75" customHeight="1" spans="1:7">
      <c r="A63" s="9">
        <v>5117010</v>
      </c>
      <c r="B63" s="10"/>
      <c r="C63" s="9" t="s">
        <v>87</v>
      </c>
      <c r="D63" s="11">
        <v>6</v>
      </c>
      <c r="E63" s="9" t="s">
        <v>22</v>
      </c>
      <c r="F63" s="12">
        <v>0.95</v>
      </c>
      <c r="G63" s="12">
        <f t="shared" si="0"/>
        <v>5.7</v>
      </c>
    </row>
    <row r="64" ht="75" customHeight="1" spans="1:7">
      <c r="A64" s="14" t="s">
        <v>88</v>
      </c>
      <c r="B64" s="15"/>
      <c r="C64" s="16" t="s">
        <v>89</v>
      </c>
      <c r="D64" s="17">
        <v>2</v>
      </c>
      <c r="E64" s="9" t="s">
        <v>22</v>
      </c>
      <c r="F64" s="18">
        <v>0.3</v>
      </c>
      <c r="G64" s="12">
        <f t="shared" si="0"/>
        <v>0.6</v>
      </c>
    </row>
    <row r="65" ht="75" customHeight="1" spans="1:7">
      <c r="A65" s="9">
        <v>5113005</v>
      </c>
      <c r="B65" s="10"/>
      <c r="C65" s="9" t="s">
        <v>90</v>
      </c>
      <c r="D65" s="11">
        <v>2</v>
      </c>
      <c r="E65" s="9" t="s">
        <v>22</v>
      </c>
      <c r="F65" s="12">
        <v>3.18</v>
      </c>
      <c r="G65" s="12">
        <f t="shared" si="0"/>
        <v>6.36</v>
      </c>
    </row>
    <row r="66" ht="75" customHeight="1" spans="1:7">
      <c r="A66" s="9">
        <v>5120001</v>
      </c>
      <c r="B66" s="10"/>
      <c r="C66" s="9" t="s">
        <v>91</v>
      </c>
      <c r="D66" s="11">
        <v>4</v>
      </c>
      <c r="E66" s="9" t="s">
        <v>22</v>
      </c>
      <c r="F66" s="12">
        <v>3.54</v>
      </c>
      <c r="G66" s="12">
        <f t="shared" ref="G66:G77" si="1">F66*D66</f>
        <v>14.16</v>
      </c>
    </row>
    <row r="67" ht="75" customHeight="1" spans="1:7">
      <c r="A67" s="9">
        <v>5120011</v>
      </c>
      <c r="B67" s="10"/>
      <c r="C67" s="9" t="s">
        <v>92</v>
      </c>
      <c r="D67" s="11">
        <v>30</v>
      </c>
      <c r="E67" s="9" t="s">
        <v>22</v>
      </c>
      <c r="F67" s="12">
        <v>0.98</v>
      </c>
      <c r="G67" s="12">
        <f t="shared" si="1"/>
        <v>29.4</v>
      </c>
    </row>
    <row r="68" ht="75" customHeight="1" spans="1:7">
      <c r="A68" s="9">
        <v>5118073</v>
      </c>
      <c r="B68" s="10"/>
      <c r="C68" s="9" t="s">
        <v>93</v>
      </c>
      <c r="D68" s="11">
        <v>2</v>
      </c>
      <c r="E68" s="9" t="s">
        <v>22</v>
      </c>
      <c r="F68" s="12">
        <v>4.48</v>
      </c>
      <c r="G68" s="12">
        <f t="shared" si="1"/>
        <v>8.96</v>
      </c>
    </row>
    <row r="69" ht="75" customHeight="1" spans="1:7">
      <c r="A69" s="19">
        <v>5760009</v>
      </c>
      <c r="B69" s="20"/>
      <c r="C69" s="19" t="s">
        <v>94</v>
      </c>
      <c r="D69" s="21">
        <v>1</v>
      </c>
      <c r="E69" s="19" t="s">
        <v>22</v>
      </c>
      <c r="F69" s="22">
        <v>2.69</v>
      </c>
      <c r="G69" s="22">
        <f t="shared" si="1"/>
        <v>2.69</v>
      </c>
    </row>
    <row r="70" ht="75" customHeight="1" spans="1:7">
      <c r="A70" s="23" t="s">
        <v>95</v>
      </c>
      <c r="B70" s="24"/>
      <c r="C70" s="23" t="s">
        <v>96</v>
      </c>
      <c r="D70" s="25">
        <v>10</v>
      </c>
      <c r="E70" s="23" t="s">
        <v>22</v>
      </c>
      <c r="F70" s="26">
        <v>0.85</v>
      </c>
      <c r="G70" s="26">
        <f t="shared" si="1"/>
        <v>8.5</v>
      </c>
    </row>
    <row r="71" ht="75" customHeight="1" spans="1:7">
      <c r="A71" s="27">
        <v>5118033</v>
      </c>
      <c r="B71" s="28"/>
      <c r="C71" s="27" t="s">
        <v>97</v>
      </c>
      <c r="D71" s="29">
        <v>6</v>
      </c>
      <c r="E71" s="27" t="s">
        <v>22</v>
      </c>
      <c r="F71" s="30">
        <v>4.98</v>
      </c>
      <c r="G71" s="30">
        <f t="shared" si="1"/>
        <v>29.88</v>
      </c>
    </row>
    <row r="72" ht="75" customHeight="1" spans="1:7">
      <c r="A72" s="9">
        <v>5270024</v>
      </c>
      <c r="B72" s="10"/>
      <c r="C72" s="9" t="s">
        <v>98</v>
      </c>
      <c r="D72" s="11">
        <v>2</v>
      </c>
      <c r="E72" s="9" t="s">
        <v>22</v>
      </c>
      <c r="F72" s="12">
        <v>0.2</v>
      </c>
      <c r="G72" s="12">
        <f t="shared" si="1"/>
        <v>0.4</v>
      </c>
    </row>
    <row r="73" ht="75" customHeight="1" spans="1:7">
      <c r="A73" s="9">
        <v>5270023</v>
      </c>
      <c r="B73" s="10"/>
      <c r="C73" s="9" t="s">
        <v>99</v>
      </c>
      <c r="D73" s="11">
        <v>2</v>
      </c>
      <c r="E73" s="9" t="s">
        <v>22</v>
      </c>
      <c r="F73" s="12">
        <v>0.33</v>
      </c>
      <c r="G73" s="12">
        <f t="shared" si="1"/>
        <v>0.66</v>
      </c>
    </row>
    <row r="74" ht="75" customHeight="1" spans="1:7">
      <c r="A74" s="9">
        <v>5270022</v>
      </c>
      <c r="B74" s="10"/>
      <c r="C74" s="9" t="s">
        <v>100</v>
      </c>
      <c r="D74" s="11">
        <v>20</v>
      </c>
      <c r="E74" s="9" t="s">
        <v>22</v>
      </c>
      <c r="F74" s="12">
        <v>0.33</v>
      </c>
      <c r="G74" s="12">
        <f t="shared" si="1"/>
        <v>6.6</v>
      </c>
    </row>
    <row r="75" ht="75" customHeight="1" spans="1:7">
      <c r="A75" s="9">
        <v>5410007</v>
      </c>
      <c r="B75" s="10"/>
      <c r="C75" s="9" t="s">
        <v>101</v>
      </c>
      <c r="D75" s="11">
        <v>2</v>
      </c>
      <c r="E75" s="9" t="s">
        <v>22</v>
      </c>
      <c r="F75" s="12">
        <v>1.06</v>
      </c>
      <c r="G75" s="12">
        <f t="shared" si="1"/>
        <v>2.12</v>
      </c>
    </row>
    <row r="76" ht="75" customHeight="1" spans="1:7">
      <c r="A76" s="9" t="s">
        <v>102</v>
      </c>
      <c r="B76" s="10"/>
      <c r="C76" s="9" t="s">
        <v>103</v>
      </c>
      <c r="D76" s="11">
        <v>8</v>
      </c>
      <c r="E76" s="9" t="s">
        <v>22</v>
      </c>
      <c r="F76" s="12">
        <v>2.2</v>
      </c>
      <c r="G76" s="12">
        <f t="shared" si="1"/>
        <v>17.6</v>
      </c>
    </row>
    <row r="77" ht="75" customHeight="1" spans="1:7">
      <c r="A77" s="9">
        <v>5780003</v>
      </c>
      <c r="B77" s="10"/>
      <c r="C77" s="9" t="s">
        <v>104</v>
      </c>
      <c r="D77" s="11">
        <v>6</v>
      </c>
      <c r="E77" s="9" t="s">
        <v>22</v>
      </c>
      <c r="F77" s="12">
        <v>3</v>
      </c>
      <c r="G77" s="12">
        <f t="shared" ref="G77:G82" si="2">F77*D77</f>
        <v>18</v>
      </c>
    </row>
    <row r="78" ht="75" customHeight="1" spans="1:7">
      <c r="A78" s="9">
        <v>5780004</v>
      </c>
      <c r="B78" s="10"/>
      <c r="C78" s="9" t="s">
        <v>105</v>
      </c>
      <c r="D78" s="11">
        <v>6</v>
      </c>
      <c r="E78" s="9" t="s">
        <v>22</v>
      </c>
      <c r="F78" s="12">
        <v>0.6</v>
      </c>
      <c r="G78" s="12">
        <f t="shared" si="2"/>
        <v>3.6</v>
      </c>
    </row>
    <row r="79" ht="75" customHeight="1" spans="1:7">
      <c r="A79" s="9">
        <v>5780002</v>
      </c>
      <c r="B79" s="10"/>
      <c r="C79" s="9" t="s">
        <v>106</v>
      </c>
      <c r="D79" s="11">
        <v>4</v>
      </c>
      <c r="E79" s="9" t="s">
        <v>22</v>
      </c>
      <c r="F79" s="12">
        <v>2.26</v>
      </c>
      <c r="G79" s="12">
        <f t="shared" si="2"/>
        <v>9.04</v>
      </c>
    </row>
    <row r="80" ht="75" customHeight="1" spans="1:7">
      <c r="A80" s="9">
        <v>5780001</v>
      </c>
      <c r="B80" s="10"/>
      <c r="C80" s="9" t="s">
        <v>107</v>
      </c>
      <c r="D80" s="11">
        <v>4</v>
      </c>
      <c r="E80" s="9" t="s">
        <v>22</v>
      </c>
      <c r="F80" s="12">
        <v>2.38</v>
      </c>
      <c r="G80" s="12">
        <f t="shared" si="2"/>
        <v>9.52</v>
      </c>
    </row>
    <row r="81" ht="75" customHeight="1" spans="1:7">
      <c r="A81" s="9">
        <v>5450090</v>
      </c>
      <c r="B81" s="10"/>
      <c r="C81" s="9" t="s">
        <v>108</v>
      </c>
      <c r="D81" s="11">
        <v>2</v>
      </c>
      <c r="E81" s="9" t="s">
        <v>22</v>
      </c>
      <c r="F81" s="12">
        <v>1.78</v>
      </c>
      <c r="G81" s="12">
        <f t="shared" si="2"/>
        <v>3.56</v>
      </c>
    </row>
    <row r="82" ht="75" customHeight="1" spans="1:7">
      <c r="A82" s="9">
        <v>5450091</v>
      </c>
      <c r="B82" s="10"/>
      <c r="C82" s="9" t="s">
        <v>109</v>
      </c>
      <c r="D82" s="11">
        <v>2</v>
      </c>
      <c r="E82" s="9" t="s">
        <v>22</v>
      </c>
      <c r="F82" s="12">
        <v>1.78</v>
      </c>
      <c r="G82" s="12">
        <f t="shared" si="2"/>
        <v>3.56</v>
      </c>
    </row>
    <row r="83" ht="75" customHeight="1" spans="1:7">
      <c r="A83" s="9">
        <v>5370004</v>
      </c>
      <c r="B83" s="10"/>
      <c r="C83" s="9" t="s">
        <v>110</v>
      </c>
      <c r="D83" s="11">
        <v>6</v>
      </c>
      <c r="E83" s="9" t="s">
        <v>22</v>
      </c>
      <c r="F83" s="12">
        <v>2.68</v>
      </c>
      <c r="G83" s="12">
        <f t="shared" ref="G83:G115" si="3">F83*D83</f>
        <v>16.08</v>
      </c>
    </row>
    <row r="84" ht="75" customHeight="1" spans="1:7">
      <c r="A84" s="9">
        <v>5370002</v>
      </c>
      <c r="B84" s="10"/>
      <c r="C84" s="9" t="s">
        <v>111</v>
      </c>
      <c r="D84" s="11">
        <v>6</v>
      </c>
      <c r="E84" s="9" t="s">
        <v>22</v>
      </c>
      <c r="F84" s="12">
        <v>4.68</v>
      </c>
      <c r="G84" s="12">
        <f t="shared" si="3"/>
        <v>28.08</v>
      </c>
    </row>
    <row r="85" ht="75" customHeight="1" spans="1:7">
      <c r="A85" s="9">
        <v>5370008</v>
      </c>
      <c r="B85" s="10"/>
      <c r="C85" s="9" t="s">
        <v>112</v>
      </c>
      <c r="D85" s="11">
        <v>6</v>
      </c>
      <c r="E85" s="9" t="s">
        <v>22</v>
      </c>
      <c r="F85" s="12">
        <v>3.2</v>
      </c>
      <c r="G85" s="12">
        <f t="shared" si="3"/>
        <v>19.2</v>
      </c>
    </row>
    <row r="86" ht="75" customHeight="1" spans="1:7">
      <c r="A86" s="9">
        <v>5112034</v>
      </c>
      <c r="B86" s="10"/>
      <c r="C86" s="9" t="s">
        <v>113</v>
      </c>
      <c r="D86" s="11">
        <v>2</v>
      </c>
      <c r="E86" s="9" t="s">
        <v>22</v>
      </c>
      <c r="F86" s="12">
        <v>2.53</v>
      </c>
      <c r="G86" s="12">
        <f t="shared" si="3"/>
        <v>5.06</v>
      </c>
    </row>
    <row r="87" ht="75" customHeight="1" spans="1:7">
      <c r="A87" s="9">
        <v>5112033</v>
      </c>
      <c r="B87" s="10"/>
      <c r="C87" s="9" t="s">
        <v>114</v>
      </c>
      <c r="D87" s="11">
        <v>2</v>
      </c>
      <c r="E87" s="9" t="s">
        <v>22</v>
      </c>
      <c r="F87" s="12">
        <v>2.53</v>
      </c>
      <c r="G87" s="12">
        <f t="shared" si="3"/>
        <v>5.06</v>
      </c>
    </row>
    <row r="88" ht="75" customHeight="1" spans="1:7">
      <c r="A88" s="9">
        <v>5112030</v>
      </c>
      <c r="B88" s="10"/>
      <c r="C88" s="9" t="s">
        <v>115</v>
      </c>
      <c r="D88" s="11">
        <v>2</v>
      </c>
      <c r="E88" s="9" t="s">
        <v>22</v>
      </c>
      <c r="F88" s="12">
        <v>2.53</v>
      </c>
      <c r="G88" s="12">
        <f t="shared" si="3"/>
        <v>5.06</v>
      </c>
    </row>
    <row r="89" ht="75" customHeight="1" spans="1:7">
      <c r="A89" s="9" t="s">
        <v>116</v>
      </c>
      <c r="B89" s="10"/>
      <c r="C89" s="9" t="s">
        <v>117</v>
      </c>
      <c r="D89" s="11">
        <v>10</v>
      </c>
      <c r="E89" s="9" t="s">
        <v>22</v>
      </c>
      <c r="F89" s="12">
        <v>2.85</v>
      </c>
      <c r="G89" s="12">
        <f t="shared" si="3"/>
        <v>28.5</v>
      </c>
    </row>
    <row r="90" ht="75" customHeight="1" spans="1:7">
      <c r="A90" s="9" t="s">
        <v>118</v>
      </c>
      <c r="B90" s="10"/>
      <c r="C90" s="9" t="s">
        <v>119</v>
      </c>
      <c r="D90" s="11">
        <v>10</v>
      </c>
      <c r="E90" s="9" t="s">
        <v>22</v>
      </c>
      <c r="F90" s="12">
        <v>2.85</v>
      </c>
      <c r="G90" s="12">
        <f t="shared" si="3"/>
        <v>28.5</v>
      </c>
    </row>
    <row r="91" ht="75" customHeight="1" spans="1:7">
      <c r="A91" s="9" t="s">
        <v>120</v>
      </c>
      <c r="B91" s="10"/>
      <c r="C91" s="9" t="s">
        <v>121</v>
      </c>
      <c r="D91" s="11">
        <v>10</v>
      </c>
      <c r="E91" s="9" t="s">
        <v>22</v>
      </c>
      <c r="F91" s="12">
        <v>2</v>
      </c>
      <c r="G91" s="12">
        <f t="shared" si="3"/>
        <v>20</v>
      </c>
    </row>
    <row r="92" ht="75" customHeight="1" spans="1:7">
      <c r="A92" s="9" t="s">
        <v>122</v>
      </c>
      <c r="B92" s="10"/>
      <c r="C92" s="9" t="s">
        <v>123</v>
      </c>
      <c r="D92" s="11">
        <v>4</v>
      </c>
      <c r="E92" s="9" t="s">
        <v>22</v>
      </c>
      <c r="F92" s="12">
        <v>0.63</v>
      </c>
      <c r="G92" s="12">
        <f t="shared" si="3"/>
        <v>2.52</v>
      </c>
    </row>
    <row r="93" ht="75" customHeight="1" spans="1:7">
      <c r="A93" s="9">
        <v>5444006</v>
      </c>
      <c r="B93" s="10"/>
      <c r="C93" s="9" t="s">
        <v>124</v>
      </c>
      <c r="D93" s="11">
        <v>6</v>
      </c>
      <c r="E93" s="9" t="s">
        <v>22</v>
      </c>
      <c r="F93" s="12">
        <v>1.05</v>
      </c>
      <c r="G93" s="12">
        <f t="shared" si="3"/>
        <v>6.3</v>
      </c>
    </row>
    <row r="94" ht="75" customHeight="1" spans="1:7">
      <c r="A94" s="9" t="s">
        <v>125</v>
      </c>
      <c r="B94" s="10"/>
      <c r="C94" s="9" t="s">
        <v>126</v>
      </c>
      <c r="D94" s="11">
        <v>2</v>
      </c>
      <c r="E94" s="9" t="s">
        <v>22</v>
      </c>
      <c r="F94" s="12">
        <v>2.18</v>
      </c>
      <c r="G94" s="12">
        <f t="shared" si="3"/>
        <v>4.36</v>
      </c>
    </row>
    <row r="95" ht="75" customHeight="1" spans="1:7">
      <c r="A95" s="9" t="s">
        <v>127</v>
      </c>
      <c r="B95" s="10"/>
      <c r="C95" s="9" t="s">
        <v>128</v>
      </c>
      <c r="D95" s="11">
        <v>2</v>
      </c>
      <c r="E95" s="9" t="s">
        <v>22</v>
      </c>
      <c r="F95" s="12">
        <v>2.18</v>
      </c>
      <c r="G95" s="12">
        <f t="shared" si="3"/>
        <v>4.36</v>
      </c>
    </row>
    <row r="96" ht="75" customHeight="1" spans="1:7">
      <c r="A96" s="9">
        <v>6000004</v>
      </c>
      <c r="B96" s="10"/>
      <c r="C96" s="9" t="s">
        <v>129</v>
      </c>
      <c r="D96" s="11">
        <v>10</v>
      </c>
      <c r="E96" s="9" t="s">
        <v>22</v>
      </c>
      <c r="F96" s="12">
        <v>2.39</v>
      </c>
      <c r="G96" s="12">
        <f t="shared" si="3"/>
        <v>23.9</v>
      </c>
    </row>
    <row r="97" ht="75" customHeight="1" spans="1:7">
      <c r="A97" s="9">
        <v>5610004</v>
      </c>
      <c r="B97" s="10"/>
      <c r="C97" s="9" t="s">
        <v>130</v>
      </c>
      <c r="D97" s="11">
        <v>2</v>
      </c>
      <c r="E97" s="9" t="s">
        <v>22</v>
      </c>
      <c r="F97" s="12">
        <v>0.65</v>
      </c>
      <c r="G97" s="12">
        <f t="shared" si="3"/>
        <v>1.3</v>
      </c>
    </row>
    <row r="98" ht="75" customHeight="1" spans="1:7">
      <c r="A98" s="9">
        <v>5510019</v>
      </c>
      <c r="B98" s="10"/>
      <c r="C98" s="9" t="s">
        <v>131</v>
      </c>
      <c r="D98" s="11">
        <v>2</v>
      </c>
      <c r="E98" s="9" t="s">
        <v>22</v>
      </c>
      <c r="F98" s="12">
        <v>1.68</v>
      </c>
      <c r="G98" s="12">
        <f t="shared" si="3"/>
        <v>3.36</v>
      </c>
    </row>
    <row r="99" ht="75" customHeight="1" spans="1:7">
      <c r="A99" s="9">
        <v>5610007</v>
      </c>
      <c r="B99" s="10"/>
      <c r="C99" s="9" t="s">
        <v>132</v>
      </c>
      <c r="D99" s="11">
        <v>2</v>
      </c>
      <c r="E99" s="9" t="s">
        <v>22</v>
      </c>
      <c r="F99" s="12">
        <v>1.38</v>
      </c>
      <c r="G99" s="12">
        <f t="shared" si="3"/>
        <v>2.76</v>
      </c>
    </row>
    <row r="100" ht="75" customHeight="1" spans="1:7">
      <c r="A100" s="9">
        <v>5510012</v>
      </c>
      <c r="B100" s="10"/>
      <c r="C100" s="9" t="s">
        <v>133</v>
      </c>
      <c r="D100" s="11">
        <v>2</v>
      </c>
      <c r="E100" s="9" t="s">
        <v>22</v>
      </c>
      <c r="F100" s="12">
        <v>0.55</v>
      </c>
      <c r="G100" s="12">
        <f t="shared" si="3"/>
        <v>1.1</v>
      </c>
    </row>
    <row r="101" ht="75" customHeight="1" spans="1:7">
      <c r="A101" s="9">
        <v>5510024</v>
      </c>
      <c r="B101" s="10"/>
      <c r="C101" s="9" t="s">
        <v>134</v>
      </c>
      <c r="D101" s="11">
        <v>2</v>
      </c>
      <c r="E101" s="9" t="s">
        <v>22</v>
      </c>
      <c r="F101" s="12">
        <v>1.27</v>
      </c>
      <c r="G101" s="12">
        <f t="shared" si="3"/>
        <v>2.54</v>
      </c>
    </row>
    <row r="102" ht="75" customHeight="1" spans="1:7">
      <c r="A102" s="19">
        <v>2300142</v>
      </c>
      <c r="B102" s="20"/>
      <c r="C102" s="19" t="s">
        <v>135</v>
      </c>
      <c r="D102" s="21">
        <v>1</v>
      </c>
      <c r="E102" s="19" t="s">
        <v>136</v>
      </c>
      <c r="F102" s="22">
        <v>479</v>
      </c>
      <c r="G102" s="22">
        <f t="shared" si="3"/>
        <v>479</v>
      </c>
    </row>
    <row r="103" ht="75" customHeight="1" spans="1:7">
      <c r="A103" s="23" t="s">
        <v>137</v>
      </c>
      <c r="B103" s="24"/>
      <c r="C103" s="23" t="s">
        <v>138</v>
      </c>
      <c r="D103" s="25">
        <v>1</v>
      </c>
      <c r="E103" s="23" t="s">
        <v>22</v>
      </c>
      <c r="F103" s="26">
        <v>45</v>
      </c>
      <c r="G103" s="26">
        <f t="shared" si="3"/>
        <v>45</v>
      </c>
    </row>
    <row r="104" ht="75" customHeight="1" spans="1:7">
      <c r="A104" s="23">
        <v>1600374</v>
      </c>
      <c r="B104" s="24"/>
      <c r="C104" s="23" t="s">
        <v>139</v>
      </c>
      <c r="D104" s="25">
        <v>1</v>
      </c>
      <c r="E104" s="23" t="s">
        <v>22</v>
      </c>
      <c r="F104" s="26">
        <v>30</v>
      </c>
      <c r="G104" s="26">
        <f t="shared" si="3"/>
        <v>30</v>
      </c>
    </row>
    <row r="105" ht="75" customHeight="1" spans="1:7">
      <c r="A105" s="23">
        <v>1600370</v>
      </c>
      <c r="B105" s="24"/>
      <c r="C105" s="23" t="s">
        <v>140</v>
      </c>
      <c r="D105" s="25">
        <v>1</v>
      </c>
      <c r="E105" s="23" t="s">
        <v>22</v>
      </c>
      <c r="F105" s="26">
        <v>25</v>
      </c>
      <c r="G105" s="26">
        <f t="shared" si="3"/>
        <v>25</v>
      </c>
    </row>
    <row r="106" ht="75" customHeight="1" spans="1:7">
      <c r="A106" s="23" t="s">
        <v>141</v>
      </c>
      <c r="B106" s="24"/>
      <c r="C106" s="23" t="s">
        <v>142</v>
      </c>
      <c r="D106" s="25">
        <v>7</v>
      </c>
      <c r="E106" s="23" t="s">
        <v>22</v>
      </c>
      <c r="F106" s="26">
        <v>9</v>
      </c>
      <c r="G106" s="26">
        <f t="shared" si="3"/>
        <v>63</v>
      </c>
    </row>
    <row r="107" ht="75" customHeight="1" spans="1:7">
      <c r="A107" s="23">
        <v>6400001</v>
      </c>
      <c r="B107" s="24"/>
      <c r="C107" s="23" t="s">
        <v>143</v>
      </c>
      <c r="D107" s="25">
        <v>40</v>
      </c>
      <c r="E107" s="23" t="s">
        <v>144</v>
      </c>
      <c r="F107" s="26">
        <v>1.5</v>
      </c>
      <c r="G107" s="26">
        <f t="shared" si="3"/>
        <v>60</v>
      </c>
    </row>
    <row r="108" ht="75" customHeight="1" spans="1:7">
      <c r="A108" s="23">
        <v>2300010</v>
      </c>
      <c r="B108" s="24"/>
      <c r="C108" s="23" t="s">
        <v>145</v>
      </c>
      <c r="D108" s="25">
        <v>1</v>
      </c>
      <c r="E108" s="23" t="s">
        <v>22</v>
      </c>
      <c r="F108" s="26">
        <v>208</v>
      </c>
      <c r="G108" s="26">
        <f t="shared" si="3"/>
        <v>208</v>
      </c>
    </row>
    <row r="109" ht="75" customHeight="1" spans="1:7">
      <c r="A109" s="19">
        <v>5270033</v>
      </c>
      <c r="B109" s="20"/>
      <c r="C109" s="19" t="s">
        <v>146</v>
      </c>
      <c r="D109" s="21">
        <v>40</v>
      </c>
      <c r="E109" s="19" t="s">
        <v>22</v>
      </c>
      <c r="F109" s="22">
        <v>2.85</v>
      </c>
      <c r="G109" s="22">
        <f t="shared" si="3"/>
        <v>114</v>
      </c>
    </row>
    <row r="110" ht="75" customHeight="1" spans="1:7">
      <c r="A110" s="23">
        <v>5118074</v>
      </c>
      <c r="B110" s="24"/>
      <c r="C110" s="23" t="s">
        <v>147</v>
      </c>
      <c r="D110" s="25">
        <v>2</v>
      </c>
      <c r="E110" s="23" t="s">
        <v>22</v>
      </c>
      <c r="F110" s="26">
        <v>4.48</v>
      </c>
      <c r="G110" s="26">
        <f t="shared" si="3"/>
        <v>8.96</v>
      </c>
    </row>
    <row r="111" ht="75" customHeight="1" spans="1:7">
      <c r="A111" s="23">
        <v>5360019</v>
      </c>
      <c r="B111" s="24"/>
      <c r="C111" s="23" t="s">
        <v>148</v>
      </c>
      <c r="D111" s="25">
        <v>10</v>
      </c>
      <c r="E111" s="23" t="s">
        <v>22</v>
      </c>
      <c r="F111" s="26">
        <v>2.22</v>
      </c>
      <c r="G111" s="26">
        <f t="shared" si="3"/>
        <v>22.2</v>
      </c>
    </row>
    <row r="112" ht="75" customHeight="1" spans="1:7">
      <c r="A112" s="23">
        <v>5270007</v>
      </c>
      <c r="B112" s="24"/>
      <c r="C112" s="23" t="s">
        <v>149</v>
      </c>
      <c r="D112" s="25">
        <v>10</v>
      </c>
      <c r="E112" s="23" t="s">
        <v>22</v>
      </c>
      <c r="F112" s="26">
        <v>1.42</v>
      </c>
      <c r="G112" s="26">
        <f t="shared" si="3"/>
        <v>14.2</v>
      </c>
    </row>
    <row r="113" ht="75" customHeight="1" spans="1:7">
      <c r="A113" s="23" t="s">
        <v>150</v>
      </c>
      <c r="B113" s="24"/>
      <c r="C113" s="23" t="s">
        <v>151</v>
      </c>
      <c r="D113" s="25">
        <v>50</v>
      </c>
      <c r="E113" s="23" t="s">
        <v>22</v>
      </c>
      <c r="F113" s="26">
        <v>0.59</v>
      </c>
      <c r="G113" s="26">
        <f t="shared" si="3"/>
        <v>29.5</v>
      </c>
    </row>
    <row r="114" ht="75" customHeight="1" spans="1:7">
      <c r="A114" s="23" t="s">
        <v>152</v>
      </c>
      <c r="B114" s="24"/>
      <c r="C114" s="23" t="s">
        <v>153</v>
      </c>
      <c r="D114" s="25">
        <v>50</v>
      </c>
      <c r="E114" s="23" t="s">
        <v>22</v>
      </c>
      <c r="F114" s="26">
        <v>0.9</v>
      </c>
      <c r="G114" s="26">
        <f t="shared" si="3"/>
        <v>45</v>
      </c>
    </row>
    <row r="115" ht="75" customHeight="1" spans="1:7">
      <c r="A115" s="25">
        <v>2300056</v>
      </c>
      <c r="B115" s="24"/>
      <c r="C115" s="25" t="s">
        <v>154</v>
      </c>
      <c r="D115" s="25">
        <v>1</v>
      </c>
      <c r="E115" s="25" t="s">
        <v>155</v>
      </c>
      <c r="F115" s="31">
        <v>298</v>
      </c>
      <c r="G115" s="31">
        <f t="shared" si="3"/>
        <v>298</v>
      </c>
    </row>
    <row r="116" ht="30" customHeight="1" spans="1:7">
      <c r="A116" s="32" t="s">
        <v>156</v>
      </c>
      <c r="B116" s="33"/>
      <c r="C116" s="33"/>
      <c r="D116" s="33"/>
      <c r="E116" s="33"/>
      <c r="F116" s="34"/>
      <c r="G116" s="35">
        <f>SUM(G11:G115)</f>
        <v>2998.76</v>
      </c>
    </row>
  </sheetData>
  <sheetProtection formatCells="0" formatColumns="0" formatRows="0" insertRows="0" insertColumns="0" insertHyperlinks="0" deleteColumns="0" deleteRows="0" sort="0" autoFilter="0" pivotTables="0"/>
  <mergeCells count="14">
    <mergeCell ref="A1:G1"/>
    <mergeCell ref="A2:G2"/>
    <mergeCell ref="A3:G3"/>
    <mergeCell ref="A4:G4"/>
    <mergeCell ref="A5:C5"/>
    <mergeCell ref="E5:G5"/>
    <mergeCell ref="A6:C6"/>
    <mergeCell ref="E6:G6"/>
    <mergeCell ref="A7:C7"/>
    <mergeCell ref="E7:G7"/>
    <mergeCell ref="E8:G8"/>
    <mergeCell ref="E9:G9"/>
    <mergeCell ref="A116:F116"/>
    <mergeCell ref="A8:D9"/>
  </mergeCells>
  <pageMargins left="0.7" right="0.7" top="0.75" bottom="0.75" header="0.3" footer="0.3"/>
  <pageSetup paperSize="9" scale="7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 Corporation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用户</dc:creator>
  <cp:lastModifiedBy>Sephiroth</cp:lastModifiedBy>
  <dcterms:created xsi:type="dcterms:W3CDTF">2017-06-26T17:43:00Z</dcterms:created>
  <dcterms:modified xsi:type="dcterms:W3CDTF">2020-08-24T04:13:52Z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